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/>
  </bookViews>
  <sheets>
    <sheet name="2026-2027" sheetId="1" r:id="rId1"/>
  </sheets>
  <calcPr calcId="125725"/>
</workbook>
</file>

<file path=xl/calcChain.xml><?xml version="1.0" encoding="utf-8"?>
<calcChain xmlns="http://schemas.openxmlformats.org/spreadsheetml/2006/main">
  <c r="D13" i="1"/>
  <c r="C13"/>
  <c r="D18"/>
  <c r="C18"/>
  <c r="D8"/>
  <c r="C8"/>
  <c r="D21"/>
  <c r="D11"/>
  <c r="C21"/>
  <c r="C11"/>
  <c r="D7" l="1"/>
  <c r="D6" s="1"/>
  <c r="D5" s="1"/>
  <c r="C7"/>
  <c r="C6" s="1"/>
  <c r="C5" s="1"/>
</calcChain>
</file>

<file path=xl/sharedStrings.xml><?xml version="1.0" encoding="utf-8"?>
<sst xmlns="http://schemas.openxmlformats.org/spreadsheetml/2006/main" count="52" uniqueCount="52">
  <si>
    <t>Наименование источника доходов</t>
  </si>
  <si>
    <t>ДОХОДЫ ВСЕГО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</si>
  <si>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</si>
  <si>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</si>
  <si>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</si>
  <si>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</si>
  <si>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</si>
  <si>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</si>
  <si>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</si>
  <si>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</si>
  <si>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</si>
  <si>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</si>
  <si>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</si>
  <si>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</si>
  <si>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</si>
  <si>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</si>
  <si>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</si>
  <si>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</si>
  <si>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</si>
  <si>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</si>
  <si>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</si>
  <si>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</si>
  <si>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</si>
  <si>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</si>
  <si>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</si>
  <si>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</si>
  <si>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</si>
  <si>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</si>
  <si>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</si>
  <si>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</si>
  <si>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000 1 17 00000 00 0000 000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</si>
  <si>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</si>
  <si>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</si>
  <si>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</si>
  <si>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налог на вмененный доход</t>
  </si>
  <si>
    <t>Единый сельскохозяйственный налог</t>
  </si>
  <si>
    <t>Единый налог, взимаемый в связи с применением патентной системы налогообложения</t>
  </si>
  <si>
    <t>000 1 05 00000 00 0000 000</t>
  </si>
  <si>
    <t>000 1 05 01000 00 0000 110</t>
  </si>
  <si>
    <t>000 1 05 02000 00 0000 110</t>
  </si>
  <si>
    <t>000 1 05 03000 00 0000 110</t>
  </si>
  <si>
    <t>000 1 05 04000 00 0000 110</t>
  </si>
  <si>
    <t>Налог на прибыль</t>
  </si>
  <si>
    <t>000 1 01 01000 00 0000 110</t>
  </si>
  <si>
    <t>Налоги на имущество</t>
  </si>
  <si>
    <t>Налог на имущество организаций</t>
  </si>
  <si>
    <t>000 1 06 00000 00 0000 000</t>
  </si>
  <si>
    <t>000 1 06 02000 00 0000 110</t>
  </si>
  <si>
    <t xml:space="preserve"> 2026 год</t>
  </si>
  <si>
    <t>Приложение № 3                                                                    к решению Малоярославецкого Районного Собрания депутатов муниципального района "Малоярославецкий район" "О бюджете муниципального района "Малоярославецкий район" на 2025 год и плановый период 2026 и 2027 годов"                                                     №                 от                    года</t>
  </si>
  <si>
    <t xml:space="preserve"> ПОСТУПЛЕНИЯ ДОХОДОВ БЮДЖЕТА МУНИЦИПАЛЬНОГО РАЙОНА "МАЛОЯРОСЛАВЕЦКИЙ РАЙОН" ПО КОДАМ КЛАССИФИКАЦИИ ДОХОДОВ БЮДЖЕТОВ БЮДЖЕТНОЙ СИСТЕМЫ РОССИЙСКОЙ ФЕДЕРАЦИИ НА ПЛАНОВЫЙ ПЕРИОД 2026 И 2027 ГОДОВ </t>
  </si>
  <si>
    <t xml:space="preserve"> 2027 год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</si>
</sst>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49" fontId="8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center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164" fontId="4" fillId="2" borderId="1" xfId="1" applyFont="1" applyFill="1" applyBorder="1" applyAlignment="1">
      <alignment horizontal="right" wrapText="1"/>
    </xf>
    <xf numFmtId="164" fontId="5" fillId="2" borderId="1" xfId="1" applyFont="1" applyFill="1" applyBorder="1" applyAlignment="1">
      <alignment horizontal="right" wrapText="1"/>
    </xf>
    <xf numFmtId="164" fontId="4" fillId="2" borderId="1" xfId="0" applyNumberFormat="1" applyFont="1" applyFill="1" applyBorder="1" applyAlignment="1">
      <alignment horizontal="right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9"/>
  <sheetViews>
    <sheetView tabSelected="1" view="pageBreakPreview" zoomScale="95" zoomScaleNormal="80" zoomScaleSheetLayoutView="95" workbookViewId="0">
      <selection activeCell="B21" sqref="B21"/>
    </sheetView>
  </sheetViews>
  <sheetFormatPr defaultRowHeight="15"/>
  <cols>
    <col min="1" max="1" width="69.28515625" customWidth="1"/>
    <col min="2" max="2" width="36.42578125" customWidth="1"/>
    <col min="3" max="3" width="24.85546875" customWidth="1"/>
    <col min="4" max="4" width="24" customWidth="1"/>
  </cols>
  <sheetData>
    <row r="1" spans="1:4" ht="136.5" customHeight="1">
      <c r="A1" s="3"/>
      <c r="B1" s="7"/>
      <c r="C1" s="18" t="s">
        <v>49</v>
      </c>
      <c r="D1" s="18"/>
    </row>
    <row r="2" spans="1:4" ht="105" customHeight="1">
      <c r="A2" s="17" t="s">
        <v>50</v>
      </c>
      <c r="B2" s="17"/>
      <c r="C2" s="17"/>
      <c r="D2" s="17"/>
    </row>
    <row r="3" spans="1:4" ht="21" customHeight="1">
      <c r="C3" s="4"/>
      <c r="D3" s="8" t="s">
        <v>12</v>
      </c>
    </row>
    <row r="4" spans="1:4" ht="54" customHeight="1">
      <c r="A4" s="9" t="s">
        <v>0</v>
      </c>
      <c r="B4" s="9" t="s">
        <v>18</v>
      </c>
      <c r="C4" s="9" t="s">
        <v>48</v>
      </c>
      <c r="D4" s="9" t="s">
        <v>51</v>
      </c>
    </row>
    <row r="5" spans="1:4" ht="23.25" customHeight="1">
      <c r="A5" s="10" t="s">
        <v>1</v>
      </c>
      <c r="B5" s="11"/>
      <c r="C5" s="16">
        <f>C6+C28</f>
        <v>2235242648.7399998</v>
      </c>
      <c r="D5" s="16">
        <f>D6+D28</f>
        <v>2418871643.7399998</v>
      </c>
    </row>
    <row r="6" spans="1:4" ht="22.15" customHeight="1">
      <c r="A6" s="12" t="s">
        <v>15</v>
      </c>
      <c r="B6" s="6" t="s">
        <v>19</v>
      </c>
      <c r="C6" s="14">
        <f>C7+C21</f>
        <v>816780006</v>
      </c>
      <c r="D6" s="14">
        <f>D7+D21</f>
        <v>846733704</v>
      </c>
    </row>
    <row r="7" spans="1:4" ht="22.9" customHeight="1">
      <c r="A7" s="12" t="s">
        <v>14</v>
      </c>
      <c r="B7" s="5"/>
      <c r="C7" s="14">
        <f>C8+C11+C13+C20+C18</f>
        <v>765574661</v>
      </c>
      <c r="D7" s="14">
        <f>D8+D11+D13+D20+D18</f>
        <v>795128359</v>
      </c>
    </row>
    <row r="8" spans="1:4" ht="19.149999999999999" customHeight="1">
      <c r="A8" s="12" t="s">
        <v>11</v>
      </c>
      <c r="B8" s="6" t="s">
        <v>20</v>
      </c>
      <c r="C8" s="14">
        <f>C10+C9</f>
        <v>534112438</v>
      </c>
      <c r="D8" s="14">
        <f>D10+D9</f>
        <v>556832638</v>
      </c>
    </row>
    <row r="9" spans="1:4" ht="19.149999999999999" customHeight="1">
      <c r="A9" s="13" t="s">
        <v>42</v>
      </c>
      <c r="B9" s="5" t="s">
        <v>43</v>
      </c>
      <c r="C9" s="15"/>
      <c r="D9" s="15">
        <v>0</v>
      </c>
    </row>
    <row r="10" spans="1:4" ht="21" customHeight="1">
      <c r="A10" s="13" t="s">
        <v>10</v>
      </c>
      <c r="B10" s="5" t="s">
        <v>21</v>
      </c>
      <c r="C10" s="15">
        <v>534112438</v>
      </c>
      <c r="D10" s="15">
        <v>556832638</v>
      </c>
    </row>
    <row r="11" spans="1:4" ht="41.45" customHeight="1">
      <c r="A11" s="12" t="s">
        <v>16</v>
      </c>
      <c r="B11" s="6" t="s">
        <v>22</v>
      </c>
      <c r="C11" s="14">
        <f>C12</f>
        <v>45067230.399999999</v>
      </c>
      <c r="D11" s="14">
        <f>D12</f>
        <v>48422334.5</v>
      </c>
    </row>
    <row r="12" spans="1:4" ht="41.45" customHeight="1">
      <c r="A12" s="13" t="s">
        <v>17</v>
      </c>
      <c r="B12" s="5" t="s">
        <v>23</v>
      </c>
      <c r="C12" s="15">
        <v>45067230.399999999</v>
      </c>
      <c r="D12" s="15">
        <v>48422334.5</v>
      </c>
    </row>
    <row r="13" spans="1:4" ht="19.899999999999999" customHeight="1">
      <c r="A13" s="12" t="s">
        <v>32</v>
      </c>
      <c r="B13" s="6" t="s">
        <v>37</v>
      </c>
      <c r="C13" s="14">
        <f>C14+C15+C16+C17</f>
        <v>153498042.59999999</v>
      </c>
      <c r="D13" s="14">
        <f>D14+D15+D16+D17</f>
        <v>156517416.5</v>
      </c>
    </row>
    <row r="14" spans="1:4" ht="37.5">
      <c r="A14" s="13" t="s">
        <v>33</v>
      </c>
      <c r="B14" s="5" t="s">
        <v>38</v>
      </c>
      <c r="C14" s="15">
        <v>137466707</v>
      </c>
      <c r="D14" s="15">
        <v>140216041</v>
      </c>
    </row>
    <row r="15" spans="1:4" ht="18.600000000000001" customHeight="1">
      <c r="A15" s="13" t="s">
        <v>34</v>
      </c>
      <c r="B15" s="5" t="s">
        <v>39</v>
      </c>
      <c r="C15" s="15"/>
      <c r="D15" s="15"/>
    </row>
    <row r="16" spans="1:4" ht="18.600000000000001" customHeight="1">
      <c r="A16" s="13" t="s">
        <v>35</v>
      </c>
      <c r="B16" s="5" t="s">
        <v>40</v>
      </c>
      <c r="C16" s="15">
        <v>2529333</v>
      </c>
      <c r="D16" s="15">
        <v>2529333</v>
      </c>
    </row>
    <row r="17" spans="1:4" ht="37.5">
      <c r="A17" s="13" t="s">
        <v>36</v>
      </c>
      <c r="B17" s="5" t="s">
        <v>41</v>
      </c>
      <c r="C17" s="15">
        <v>13502002.6</v>
      </c>
      <c r="D17" s="15">
        <v>13772042.5</v>
      </c>
    </row>
    <row r="18" spans="1:4" ht="18.75">
      <c r="A18" s="12" t="s">
        <v>44</v>
      </c>
      <c r="B18" s="6" t="s">
        <v>46</v>
      </c>
      <c r="C18" s="14">
        <f>C19</f>
        <v>19891950</v>
      </c>
      <c r="D18" s="14">
        <f>D19</f>
        <v>20090870</v>
      </c>
    </row>
    <row r="19" spans="1:4" ht="18.75">
      <c r="A19" s="13" t="s">
        <v>45</v>
      </c>
      <c r="B19" s="5" t="s">
        <v>47</v>
      </c>
      <c r="C19" s="15">
        <v>19891950</v>
      </c>
      <c r="D19" s="15">
        <v>20090870</v>
      </c>
    </row>
    <row r="20" spans="1:4" ht="18.75">
      <c r="A20" s="12" t="s">
        <v>2</v>
      </c>
      <c r="B20" s="6" t="s">
        <v>24</v>
      </c>
      <c r="C20" s="14">
        <v>13005000</v>
      </c>
      <c r="D20" s="14">
        <v>13265100</v>
      </c>
    </row>
    <row r="21" spans="1:4" ht="20.45" customHeight="1">
      <c r="A21" s="12" t="s">
        <v>13</v>
      </c>
      <c r="B21" s="5"/>
      <c r="C21" s="14">
        <f>C22+C23+C24+C25+C26+C27</f>
        <v>51205345</v>
      </c>
      <c r="D21" s="14">
        <f>D22+D23+D24+D25+D26+D27</f>
        <v>51605345</v>
      </c>
    </row>
    <row r="22" spans="1:4" ht="38.450000000000003" customHeight="1">
      <c r="A22" s="13" t="s">
        <v>3</v>
      </c>
      <c r="B22" s="5" t="s">
        <v>25</v>
      </c>
      <c r="C22" s="15">
        <v>11625490</v>
      </c>
      <c r="D22" s="15">
        <v>11625490</v>
      </c>
    </row>
    <row r="23" spans="1:4" ht="23.45" customHeight="1">
      <c r="A23" s="13" t="s">
        <v>4</v>
      </c>
      <c r="B23" s="5" t="s">
        <v>26</v>
      </c>
      <c r="C23" s="15">
        <v>1500000</v>
      </c>
      <c r="D23" s="15">
        <v>1600000</v>
      </c>
    </row>
    <row r="24" spans="1:4" ht="37.5">
      <c r="A24" s="13" t="s">
        <v>5</v>
      </c>
      <c r="B24" s="5" t="s">
        <v>27</v>
      </c>
      <c r="C24" s="15">
        <v>25445841</v>
      </c>
      <c r="D24" s="15">
        <v>25645841</v>
      </c>
    </row>
    <row r="25" spans="1:4" ht="44.25" customHeight="1">
      <c r="A25" s="13" t="s">
        <v>6</v>
      </c>
      <c r="B25" s="5" t="s">
        <v>28</v>
      </c>
      <c r="C25" s="15">
        <v>10334014</v>
      </c>
      <c r="D25" s="15">
        <v>10334014</v>
      </c>
    </row>
    <row r="26" spans="1:4" ht="22.9" customHeight="1">
      <c r="A26" s="13" t="s">
        <v>7</v>
      </c>
      <c r="B26" s="5" t="s">
        <v>29</v>
      </c>
      <c r="C26" s="15">
        <v>2300000</v>
      </c>
      <c r="D26" s="15">
        <v>2400000</v>
      </c>
    </row>
    <row r="27" spans="1:4" ht="21.6" customHeight="1">
      <c r="A27" s="13" t="s">
        <v>8</v>
      </c>
      <c r="B27" s="5" t="s">
        <v>30</v>
      </c>
      <c r="C27" s="15"/>
      <c r="D27" s="15"/>
    </row>
    <row r="28" spans="1:4" ht="30.6" customHeight="1">
      <c r="A28" s="12" t="s">
        <v>9</v>
      </c>
      <c r="B28" s="6" t="s">
        <v>31</v>
      </c>
      <c r="C28" s="14">
        <v>1418462642.74</v>
      </c>
      <c r="D28" s="14">
        <v>1572137939.74</v>
      </c>
    </row>
    <row r="29" spans="1:4" ht="16.5">
      <c r="A29" s="1"/>
      <c r="B29" s="1"/>
      <c r="C29" s="2"/>
    </row>
  </sheetData>
  <mergeCells count="2">
    <mergeCell ref="A2:D2"/>
    <mergeCell ref="C1:D1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62" firstPageNumber="12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2026-2027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1</cp:lastModifiedBy>
  <cp:lastPrinted>2023-12-05T11:42:12Z</cp:lastPrinted>
  <dcterms:created xsi:type="dcterms:W3CDTF">2017-10-23T09:06:05Z</dcterms:created>
  <dcterms:modified xsi:type="dcterms:W3CDTF">2024-11-11T07:50:38Z</dcterms:modified>
</cp:coreProperties>
</file>