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mc:AlternateContent xmlns:mc="http://schemas.openxmlformats.org/markup-compatibility/2006">
    <mc:Choice Requires="x15">
      <x15ac:absPath xmlns:x15ac="http://schemas.microsoft.com/office/spreadsheetml/2010/11/ac" url="X:\БЮДЖЕТ\БЮДЖЕТ 2024 ГОД\ИСПОЛНЕНИЕ БЮДЖЕТА 2024 ГОД\ГОД 2024\РС\"/>
    </mc:Choice>
  </mc:AlternateContent>
  <xr:revisionPtr revIDLastSave="0" documentId="13_ncr:1_{41EF909E-6EF4-4A74-B1C5-394693A789B8}" xr6:coauthVersionLast="47" xr6:coauthVersionMax="47" xr10:uidLastSave="{00000000-0000-0000-0000-000000000000}"/>
  <bookViews>
    <workbookView xWindow="0" yWindow="1215" windowWidth="28800" windowHeight="14985" xr2:uid="{00000000-000D-0000-FFFF-FFFF00000000}"/>
  </bookViews>
  <sheets>
    <sheet name="документ" sheetId="2" r:id="rId1"/>
  </sheets>
  <definedNames>
    <definedName name="_xlnm._FilterDatabase" localSheetId="0" hidden="1">документ!$A$8:$AO$243</definedName>
    <definedName name="_xlnm.Print_Titles" localSheetId="0">документ!$6:$7</definedName>
    <definedName name="_xlnm.Print_Area" localSheetId="0">документ!$A$1:$G$261</definedName>
  </definedNames>
  <calcPr calcId="125725"/>
</workbook>
</file>

<file path=xl/calcChain.xml><?xml version="1.0" encoding="utf-8"?>
<calcChain xmlns="http://schemas.openxmlformats.org/spreadsheetml/2006/main">
  <c r="G10" i="2" l="1"/>
  <c r="G11" i="2"/>
  <c r="G17" i="2"/>
  <c r="G18" i="2"/>
  <c r="G20" i="2"/>
  <c r="G22" i="2"/>
  <c r="G24" i="2"/>
  <c r="G25" i="2"/>
  <c r="G26" i="2"/>
  <c r="G27" i="2"/>
  <c r="G28" i="2"/>
  <c r="G29" i="2"/>
  <c r="G30" i="2"/>
  <c r="G31" i="2"/>
  <c r="G32" i="2"/>
  <c r="G33" i="2"/>
  <c r="G34" i="2"/>
  <c r="G35" i="2"/>
  <c r="G36" i="2"/>
  <c r="G38" i="2"/>
  <c r="G44" i="2"/>
  <c r="G45" i="2"/>
  <c r="G46" i="2"/>
  <c r="G47" i="2"/>
  <c r="G48" i="2"/>
  <c r="G49" i="2"/>
  <c r="G50" i="2"/>
  <c r="G53" i="2"/>
  <c r="G54" i="2"/>
  <c r="G55" i="2"/>
  <c r="G57" i="2"/>
  <c r="G58" i="2"/>
  <c r="G59" i="2"/>
  <c r="G60" i="2"/>
  <c r="G61" i="2"/>
  <c r="G62" i="2"/>
  <c r="G64" i="2"/>
  <c r="G67" i="2"/>
  <c r="G68" i="2"/>
  <c r="G69" i="2"/>
  <c r="G71" i="2"/>
  <c r="G73" i="2"/>
  <c r="G74" i="2"/>
  <c r="G75" i="2"/>
  <c r="G76" i="2"/>
  <c r="G77" i="2"/>
  <c r="G82" i="2"/>
  <c r="G83" i="2"/>
  <c r="G84" i="2"/>
  <c r="G86" i="2"/>
  <c r="G87" i="2"/>
  <c r="G88" i="2"/>
  <c r="G89" i="2"/>
  <c r="G90" i="2"/>
  <c r="G92" i="2"/>
  <c r="G93" i="2"/>
  <c r="G94" i="2"/>
  <c r="G95" i="2"/>
  <c r="G96" i="2"/>
  <c r="G97" i="2"/>
  <c r="G98" i="2"/>
  <c r="G99" i="2"/>
  <c r="G101" i="2"/>
  <c r="G102" i="2"/>
  <c r="G103" i="2"/>
  <c r="G104" i="2"/>
  <c r="G105" i="2"/>
  <c r="G106" i="2"/>
  <c r="G107" i="2"/>
  <c r="G109" i="2"/>
  <c r="G110" i="2"/>
  <c r="G111" i="2"/>
  <c r="G112" i="2"/>
  <c r="G113" i="2"/>
  <c r="G115" i="2"/>
  <c r="G116" i="2"/>
  <c r="G119" i="2"/>
  <c r="G120" i="2"/>
  <c r="G121" i="2"/>
  <c r="G122" i="2"/>
  <c r="G123" i="2"/>
  <c r="G124" i="2"/>
  <c r="G125" i="2"/>
  <c r="G126" i="2"/>
  <c r="G127" i="2"/>
  <c r="G128" i="2"/>
  <c r="G129" i="2"/>
  <c r="G132" i="2"/>
  <c r="G133" i="2"/>
  <c r="G134" i="2"/>
  <c r="G135" i="2"/>
  <c r="G136" i="2"/>
  <c r="G137" i="2"/>
  <c r="G138" i="2"/>
  <c r="G139" i="2"/>
  <c r="G140" i="2"/>
  <c r="G142" i="2"/>
  <c r="G143" i="2"/>
  <c r="G146" i="2"/>
  <c r="G150" i="2"/>
  <c r="G157" i="2"/>
  <c r="G158" i="2"/>
  <c r="G159" i="2"/>
  <c r="G160" i="2"/>
  <c r="G161" i="2"/>
  <c r="G162" i="2"/>
  <c r="G163" i="2"/>
  <c r="G164" i="2"/>
  <c r="G165" i="2"/>
  <c r="G166" i="2"/>
  <c r="G167" i="2"/>
  <c r="G168" i="2"/>
  <c r="G169" i="2"/>
  <c r="G170" i="2"/>
  <c r="G171" i="2"/>
  <c r="G172" i="2"/>
  <c r="G173" i="2"/>
  <c r="G174" i="2"/>
  <c r="G175" i="2"/>
  <c r="G177" i="2"/>
  <c r="G178" i="2"/>
  <c r="G179" i="2"/>
  <c r="G180" i="2"/>
  <c r="G183" i="2"/>
  <c r="G184" i="2"/>
  <c r="G185" i="2"/>
  <c r="G186" i="2"/>
  <c r="G187" i="2"/>
  <c r="G188" i="2"/>
  <c r="G189" i="2"/>
  <c r="G190" i="2"/>
  <c r="G191" i="2"/>
  <c r="G192" i="2"/>
  <c r="G193" i="2"/>
  <c r="G194" i="2"/>
  <c r="G195"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43" i="2"/>
  <c r="G9" i="2"/>
  <c r="G8" i="2"/>
</calcChain>
</file>

<file path=xl/sharedStrings.xml><?xml version="1.0" encoding="utf-8"?>
<sst xmlns="http://schemas.openxmlformats.org/spreadsheetml/2006/main" count="716" uniqueCount="459">
  <si>
    <t>Единица измерения: руб.</t>
  </si>
  <si>
    <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</si>
  <si>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</si>
  <si>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</si>
  <si>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</si>
  <si>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</si>
  <si>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</si>
  <si>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</si>
  <si>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</si>
  <si>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</si>
  <si>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</si>
  <si>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</si>
  <si>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18210101012023000110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</si>
  <si>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</si>
  <si>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</si>
  <si>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18210101016021000110</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</si>
  <si>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t>
  </si>
  <si>
    <t>18210101120011000110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</si>
  <si>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</si>
  <si>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18210101130011000110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</si>
  <si>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</si>
  <si>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</si>
  <si>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</si>
  <si>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</si>
  <si>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</si>
  <si>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18210102010013000110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</si>
  <si>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налогу (сбору) согласно законодательству Российской Федерации)</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</si>
  <si>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</si>
  <si>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</si>
  <si>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</si>
  <si>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</si>
  <si>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</si>
  <si>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</si>
  <si>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</si>
  <si>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</si>
  <si>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</si>
  <si>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</si>
  <si>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</si>
  <si>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</si>
  <si>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</si>
  <si>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</si>
  <si>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</si>
  <si>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</si>
  <si>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</si>
  <si>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</si>
  <si>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</si>
  <si>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</si>
  <si>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18210302231010000110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</si>
  <si>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</si>
  <si>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</si>
  <si>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</si>
  <si>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</si>
  <si>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</si>
  <si>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</si>
  <si>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</si>
  <si>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</si>
  <si>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</si>
  <si>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</si>
  <si>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</si>
  <si>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</si>
  <si>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</si>
  <si>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</si>
  <si>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</si>
  <si>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18210501021011000110</t>
  </si>
  <si>
    <t>18210501021013000110</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</si>
  <si>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</si>
  <si>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</si>
  <si>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</si>
  <si>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</si>
  <si>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18210502010023000110</t>
  </si>
  <si>
    <t>18210502020021000110</t>
  </si>
  <si>
    <t xml:space="preserve">              Единый налог на вмененный доход для отдельных видов деятельности (за налоговые периоды, истекшие до 1 января 2011 года)</t>
  </si>
  <si>
    <t>00010503000000000000</t>
  </si>
  <si>
    <t xml:space="preserve">            Единый сельскохозяйственный налог</t>
  </si>
  <si>
    <t>18210503010011000110</t>
  </si>
  <si>
    <t xml:space="preserve">              Единый сельскохозяйственный налог</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</si>
  <si>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</si>
  <si>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</si>
  <si>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</si>
  <si>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</si>
  <si>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</si>
  <si>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</si>
  <si>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</si>
  <si>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</si>
  <si>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</si>
  <si>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</si>
  <si>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18210602010023000110</t>
  </si>
  <si>
    <t>18210602020021000110</t>
  </si>
  <si>
    <t xml:space="preserve">              Налог на имущество организаций по имуществу, входящему в Единую систему газоснабжения</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</si>
  <si>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</si>
  <si>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</si>
  <si>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</si>
  <si>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</si>
  <si>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</si>
  <si>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</si>
  <si>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</si>
  <si>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00011100000000000000</t>
  </si>
  <si>
    <t xml:space="preserve">        ДОХОДЫ ОТ ИСПОЛЬЗОВАНИЯ ИМУЩЕСТВА, НАХОДЯЩЕГОСЯ В ГОСУДАРСТВЕННОЙ И МУНИЦИПАЛЬНОЙ СОБСТВЕННОСТИ</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</si>
  <si>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</si>
  <si>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</si>
  <si>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</si>
  <si>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</si>
  <si>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</si>
  <si>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</si>
  <si>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</si>
  <si>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</si>
  <si>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</si>
  <si>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</si>
  <si>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</si>
  <si>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</si>
  <si>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25011105013130000120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</si>
  <si>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</si>
  <si>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</si>
  <si>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</si>
  <si>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</si>
  <si>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</si>
  <si>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</si>
  <si>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</si>
  <si>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</si>
  <si>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</si>
  <si>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</si>
  <si>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</si>
  <si>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04811201030012100120</t>
  </si>
  <si>
    <t xml:space="preserve">              Плата за сбросы загрязняющих веществ в водные объекты (пени по соответствующему платежу)</t>
  </si>
  <si>
    <t>04811201030016000120</t>
  </si>
  <si>
    <t xml:space="preserve">              Плата за сбросы загрязняющих веществ в водные объекты</t>
  </si>
  <si>
    <t>04811201041012100120</t>
  </si>
  <si>
    <t xml:space="preserve">              Плата за размещение отходов производства (пени по соответствующему платежу)</t>
  </si>
  <si>
    <t>04811201041016000120</t>
  </si>
  <si>
    <t xml:space="preserve">              Плата за размещение отходов производства</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</si>
  <si>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</si>
  <si>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</si>
  <si>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</si>
  <si>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</si>
  <si>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</si>
  <si>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</si>
  <si>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</si>
  <si>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</si>
  <si>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</si>
  <si>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</si>
  <si>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</si>
  <si>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04011302995050000130</t>
  </si>
  <si>
    <t>07511302995050000130</t>
  </si>
  <si>
    <t>00011400000000000000</t>
  </si>
  <si>
    <t xml:space="preserve">        ДОХОДЫ ОТ ПРОДАЖИ МАТЕРИАЛЬНЫХ И НЕМАТЕРИАЛЬНЫХ АКТИВОВ</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</si>
  <si>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</si>
  <si>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</si>
  <si>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</si>
  <si>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</si>
  <si>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</si>
  <si>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</si>
  <si>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</si>
  <si>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</si>
  <si>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25011406013130000430</t>
  </si>
  <si>
    <t>00011600000000000000</t>
  </si>
  <si>
    <t xml:space="preserve">        ШТРАФЫ, САНКЦИИ, ВОЗМЕЩЕНИЕ УЩЕРБА</t>
  </si>
  <si>
    <t xml:space="preserve">          ШТРАФЫ, САНКЦИИ, ВОЗМЕЩЕНИЕ УЩЕРБА</t>
  </si>
  <si>
    <t>00011601000000000000</t>
  </si>
  <si>
    <t>12811601193010005140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</si>
  <si>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</si>
  <si>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</si>
  <si>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</si>
  <si>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</si>
  <si>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</si>
  <si>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</si>
  <si>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</si>
  <si>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</si>
  <si>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</si>
  <si>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</si>
  <si>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</si>
  <si>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</si>
  <si>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</si>
  <si>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</si>
  <si>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</si>
  <si>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</si>
  <si>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</si>
  <si>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73511601193010007140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</si>
  <si>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</si>
  <si>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</si>
  <si>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</si>
  <si>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</si>
  <si>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</si>
  <si>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76511601053010063140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</si>
  <si>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</si>
  <si>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76511601053010351140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</si>
  <si>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</si>
  <si>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</si>
  <si>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</si>
  <si>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76511601063010008140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</si>
  <si>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</si>
  <si>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76511601063010009140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</si>
  <si>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</si>
  <si>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76511601063010091140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</si>
  <si>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</si>
  <si>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76511601063010101140</t>
  </si>
  <si>
    <t>76511601063019000140</t>
  </si>
  <si>
    <t>76511601073010019140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</si>
  <si>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</si>
  <si>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76511601073010027140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</si>
  <si>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t>
  </si>
  <si>
    <t>76511601073019000140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</si>
  <si>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</si>
  <si>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76511601083010002140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</si>
  <si>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</si>
  <si>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76511601083010037140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</si>
  <si>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</si>
  <si>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</si>
  <si>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</si>
  <si>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76511601143010102140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</si>
  <si>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</si>
  <si>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76511601143010401140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</si>
  <si>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</si>
  <si>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</si>
  <si>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</si>
  <si>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76511601153010003140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</si>
  <si>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</si>
  <si>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</si>
  <si>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</si>
  <si>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</si>
  <si>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</si>
  <si>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</si>
  <si>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</si>
  <si>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</si>
  <si>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</si>
  <si>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</si>
  <si>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</si>
  <si>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</si>
  <si>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</si>
  <si>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</si>
  <si>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</si>
  <si>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</si>
  <si>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</si>
  <si>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76511601193010009140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</si>
  <si>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</si>
  <si>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76511601193010020140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</si>
  <si>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</si>
  <si>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76511601193010029140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</si>
  <si>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</si>
  <si>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76511601193010401140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</si>
  <si>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</si>
  <si>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</si>
  <si>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</si>
  <si>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</si>
  <si>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</si>
  <si>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</si>
  <si>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</si>
  <si>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</si>
  <si>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</si>
  <si>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</si>
  <si>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</si>
  <si>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</si>
  <si>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01111607090050000140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</si>
  <si>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</si>
  <si>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07511607090050000140</t>
  </si>
  <si>
    <t>00011610000000000000</t>
  </si>
  <si>
    <t xml:space="preserve">          Платежи в целях возмещения причиненного ущерба (убытков)</t>
  </si>
  <si>
    <t xml:space="preserve">            Платежи в целях возмещения причиненного ущерба (убытков)</t>
  </si>
  <si>
    <t>04811610123010051140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</si>
  <si>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</si>
  <si>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07511610061050000140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</si>
  <si>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</si>
  <si>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</si>
  <si>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</si>
  <si>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</si>
  <si>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00011611000000000000</t>
  </si>
  <si>
    <t>75811611050010002140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</si>
  <si>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</si>
  <si>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</si>
  <si>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 xml:space="preserve">        ПРОЧИЕ НЕНАЛОГОВЫЕ ДОХОДЫ</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</si>
  <si>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</si>
  <si>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</si>
  <si>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</si>
  <si>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</si>
  <si>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</si>
  <si>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</si>
  <si>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</si>
  <si>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</si>
  <si>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</si>
  <si>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24111705050050000180</t>
  </si>
  <si>
    <t>00011715000000000000</t>
  </si>
  <si>
    <t xml:space="preserve">            Инициативные платежи</t>
  </si>
  <si>
    <t>07511715030059001150</t>
  </si>
  <si>
    <t xml:space="preserve">              Инициативные платежи, зачисляемые в бюджеты муниципальных районов на реализацию школьных инициатив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</si>
  <si>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</si>
  <si>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</si>
  <si>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</si>
  <si>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</si>
  <si>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00020210000000000000</t>
  </si>
  <si>
    <t xml:space="preserve">          Дотации бюджетам бюджетной системы Российской Федерации</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</si>
  <si>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</si>
  <si>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</si>
  <si>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01120219999050167150</t>
  </si>
  <si>
    <t xml:space="preserve">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t>
  </si>
  <si>
    <t>00020220000000000000</t>
  </si>
  <si>
    <t xml:space="preserve">          Субсидии бюджетам бюджетной системы Российской Федерации (межбюджетные субсидии)</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</si>
  <si>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</si>
  <si>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</si>
  <si>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</si>
  <si>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</si>
  <si>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</si>
  <si>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</si>
  <si>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01120225576050000150</t>
  </si>
  <si>
    <t xml:space="preserve">              Субсидии бюджетам муниципальных районов на обеспечение комплексного развития сельских территорий</t>
  </si>
  <si>
    <t>05620225453050000150</t>
  </si>
  <si>
    <t xml:space="preserve">              Субсидии бюджетам на создание виртуальных концертных залов</t>
  </si>
  <si>
    <t>05620225519050000150</t>
  </si>
  <si>
    <t xml:space="preserve">              Субсидия бюджетам муниципальных районов на поддержку отрасли культуры</t>
  </si>
  <si>
    <t>07520225098050000150</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</si>
  <si>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</si>
  <si>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</si>
  <si>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</si>
  <si>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07520225750050000150</t>
  </si>
  <si>
    <t xml:space="preserve">              Субсидии бюджетам муниципальных образований на реализацию мероприятий по модернизации школьных систем образования</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</si>
  <si>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</si>
  <si>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</si>
  <si>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01120229999050194150</t>
  </si>
  <si>
    <t xml:space="preserve">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t>
  </si>
  <si>
    <t>01120229999050219150</t>
  </si>
  <si>
    <t xml:space="preserve">              Прочие 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</si>
  <si>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</si>
  <si>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</si>
  <si>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01120229999050266150</t>
  </si>
  <si>
    <t xml:space="preserve">              Прочие субсидии бюджетам на обеспечение финансовой устойчивости муниципальных образований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</si>
  <si>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</si>
  <si>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</si>
  <si>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</si>
  <si>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</si>
  <si>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01120229999050329150</t>
  </si>
  <si>
    <t xml:space="preserve">              Субсидии бюджетам муниципальных образований на обеспечение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</si>
  <si>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</si>
  <si>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</si>
  <si>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05620229999050267150</t>
  </si>
  <si>
    <t xml:space="preserve">              Субсидии, передаваемые бюджетам муниципальных районов на ремонт, благоустройство территорий, укрепление и развитие материально-технической базы</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</si>
  <si>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</si>
  <si>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</si>
  <si>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</si>
  <si>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</si>
  <si>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07520229999050352150</t>
  </si>
  <si>
    <t xml:space="preserve">              Прочие субсидии бюджетам муниципальных образований на строительство (пристрой к зданиям), реконструкция, капитальный (текущий) ремонт и приобретение зданий (помещений) в общеобразовательных организациях</t>
  </si>
  <si>
    <t>07520229999050358150</t>
  </si>
  <si>
    <t xml:space="preserve">              Прочие субсидии бюджетам муниципальных образований на реализацию школьных инициатив</t>
  </si>
  <si>
    <t>00020230000000000000</t>
  </si>
  <si>
    <t xml:space="preserve">          Субвенции бюджетам бюджетной системы Российской Федерации</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</si>
  <si>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</si>
  <si>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</si>
  <si>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</si>
  <si>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</si>
  <si>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</si>
  <si>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</si>
  <si>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</si>
  <si>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</si>
  <si>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</si>
  <si>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</si>
  <si>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04020230022050000150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</si>
  <si>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</si>
  <si>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04020230024050333150</t>
  </si>
  <si>
    <t xml:space="preserve">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t>
  </si>
  <si>
    <t>04020230024050341150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</si>
  <si>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</si>
  <si>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04020230024050342150</t>
  </si>
  <si>
    <t xml:space="preserve">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 пособий, компенсаций детям, семьям с детьми</t>
  </si>
  <si>
    <t>04020230024050343150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</si>
  <si>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</si>
  <si>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04020230024050345150</t>
  </si>
  <si>
    <t>04020230024050348150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</si>
  <si>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t>
  </si>
  <si>
    <t>04020230024050381150</t>
  </si>
  <si>
    <t xml:space="preserve">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 связанных с установкой внутридомового газового оборудования</t>
  </si>
  <si>
    <t>04020230024050382150</t>
  </si>
  <si>
    <t xml:space="preserve">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7.1. Закона Калужской области "О статусе многодетной семьи в Калужской области и мерах ее социальной поддержки"</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</si>
  <si>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</si>
  <si>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</si>
  <si>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</si>
  <si>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</si>
  <si>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07520230024050319150</t>
  </si>
  <si>
    <t xml:space="preserve">              Субвенции бюджетам муниципальных образований на выполнение передаваемых полномочий субъектов Российской Федерации в части оказания меры социальной поддержки по предоставлению бесплатного одноразового горячего питания детям из многодетных семей, обучающимся, осваивающим образовательные программы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</si>
  <si>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</si>
  <si>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</si>
  <si>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</si>
  <si>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</si>
  <si>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</si>
  <si>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</si>
  <si>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</si>
  <si>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</si>
  <si>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01120235930050000150</t>
  </si>
  <si>
    <t xml:space="preserve">              Субвенции бюджетам муниципальных районов на государственную регистрацию актов гражданского состояния</t>
  </si>
  <si>
    <t>04020235084050000150</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</si>
  <si>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</si>
  <si>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04020235220050000150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</si>
  <si>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</si>
  <si>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04020235250050000150</t>
  </si>
  <si>
    <t xml:space="preserve">              Субвенции бюджетам муниципальных районов на оплату жилищно-коммунальных услуг отдельным категориям граждан</t>
  </si>
  <si>
    <t>04020235404050000150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</si>
  <si>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</si>
  <si>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04020235462050000150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</si>
  <si>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</si>
  <si>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</si>
  <si>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</si>
  <si>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</si>
  <si>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</si>
  <si>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</si>
  <si>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</si>
  <si>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01120240014050803150</t>
  </si>
  <si>
    <t xml:space="preserve">              Межбюджетные трансферты, передаваемые на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участия в предупреждении и ликвидации последствий чрезвычайных ситуаций в границах поселения</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</si>
  <si>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</si>
  <si>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</si>
  <si>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</si>
  <si>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</si>
  <si>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24120240014050805150</t>
  </si>
  <si>
    <t xml:space="preserve">              Межбюджетные трансферты, передаваемые на осуществление отдельных бюджетных полномочий финансового органа поселения финансовым органом муниципального района</t>
  </si>
  <si>
    <t>07520245050050000150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</si>
  <si>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</si>
  <si>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07520245179050000150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</si>
  <si>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</si>
  <si>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</si>
  <si>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</si>
  <si>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</si>
  <si>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</si>
  <si>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</si>
  <si>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</si>
  <si>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</si>
  <si>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</si>
  <si>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04020249999050824150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</si>
  <si>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</si>
  <si>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04020249999050835150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</si>
  <si>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</si>
  <si>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07520249999050254150</t>
  </si>
  <si>
    <t xml:space="preserve">              Прочие межбюджетные трансферты бюджетам муниципальных образований на предоставление дополнительной меры социальной поддержки детям (в том числе усыновленным (удочеренным)) военнослужащих, добровольцев, мобилизованных, а также детям супруги (супруга) военнослужащих, добровольцев, мобилизованных, находящихся на содержании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t>
  </si>
  <si>
    <t>07520249999050325150</t>
  </si>
  <si>
    <t xml:space="preserve">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дополнительных мерах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граждан Российской Федерации, призванных на военную службу по мобилизации в Вооруженные Силы Российской Федерации, а также лиц, направленных (командированных) для</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</si>
  <si>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</si>
  <si>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</si>
  <si>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01121860010050710150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</si>
  <si>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(Возврат иных межбюджетных трансфертов на осуществление переданных полномочий муниципальных районов)</t>
  </si>
  <si>
    <t>00021900000000000000</t>
  </si>
  <si>
    <t xml:space="preserve">        ВОЗВРАТ ОСТАТКОВ СУБСИДИЙ, СУБВЕНЦИЙ И ИНЫХ МЕЖБЮДЖЕТНЫХ ТРАНСФЕРТОВ, ИМЕЮЩИХ ЦЕЛЕВОЕ НАЗНАЧЕНИЕ, ПРОШЛЫХ ЛЕТ</t>
  </si>
  <si>
    <t>01121925497050000150</t>
  </si>
  <si>
    <t xml:space="preserve">              Возврат остатков субсидий на реализацию мероприятий по обеспечению жильем молодых семей из бюджетов муниципальных районов</t>
  </si>
  <si>
    <t>04021935084050000150</t>
  </si>
  <si>
    <t xml:space="preserve">              Возврат остатков субвенций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муниципальных районов</t>
  </si>
  <si>
    <t>04021935404050000150</t>
  </si>
  <si>
    <t xml:space="preserve">              Возврат остатков субвенций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муниципальных районов</t>
  </si>
  <si>
    <t>01121960010056301150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</si>
  <si>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</si>
  <si>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01121960010056476150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</si>
  <si>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(Доходы бюджетов субъектов Российской Федерации от возврата остатков субсидий прошлых лет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осуществляемых за счет средств, поступивших от Фонда содействия реформированию жилищно-коммунального хозяйства, из бюджетов муниципальных образований)</t>
  </si>
  <si>
    <t>01121960010056477150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</si>
  <si>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(Доходы бюджетов субъектов Российской Федерации от возврата остатков субсидий прошлых лет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осуществляемых за счет средств бюджета, из бюджетов муниципальных образований)</t>
  </si>
  <si>
    <t>07521960010050825150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</si>
  <si>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прочих межбюджетных трансферты, передаваемых из бюджета поселения бюджету муниципального района)</t>
  </si>
  <si>
    <t>ИТОГО ДОХОДОВ</t>
  </si>
  <si>
    <t>План доходов в соответствии с Решением Малоярославецкого Районного Собрания депутатов от 20.12.2023 №104</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</si>
  <si>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</si>
  <si>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</si>
  <si>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</si>
  <si>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2024 год по кодам классификации доходов бюджетов</t>
  </si>
  <si>
    <t xml:space="preserve">              Платежи, уплачиваемые в целях возмещения вреда</t>
  </si>
  <si>
    <t xml:space="preserve">              Административные штрафы, установленные Кодексом Российской Федерации об административных правонарушениях</t>
  </si>
  <si>
    <t xml:space="preserve">Приложение № 1                                                                                                  к решению Малоярославецкого Районного Собрания депутатов муниципального района "Малоярославецкий район" "Об исполнении бюджета муниципального района "Малоярославецкий район" за 2024 год                                                                                   от  29.04.2025       №31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</si>
</sst>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0"/>
      <color rgb="FF000000"/>
      <name val="Times New Roman"/>
      <family val="1"/>
      <charset val="204"/>
    </font>
    <font>
      <b/>
      <sz val="10"/>
      <color indexed="8"/>
      <name val="Times New Roman"/>
      <family val="1"/>
      <charset val="204"/>
    </font>
    <font>
      <sz val="10"/>
      <color rgb="FF000000"/>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
      <patternFill patternType="solid">
        <fgColor theme="7" tint="0.79998168889431442"/>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s>
  <cellStyleXfs count="25">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10" fontId="1" fillId="0" borderId="2">
      <alignment horizontal="center" vertical="top" shrinkToFit="1"/>
    </xf>
  </cellStyleXfs>
  <cellXfs count="23">
    <xf numFmtId="0" fontId="0" fillId="0" borderId="0" xfId="0"/>
    <xf numFmtId="0" fontId="9" fillId="5" borderId="1" xfId="1" applyFont="1" applyFill="1" applyAlignment="1">
      <alignment wrapText="1"/>
    </xf>
    <xf numFmtId="0" fontId="10" fillId="5" borderId="0" xfId="0" applyFont="1" applyFill="1" applyProtection="1">
      <protection locked="0"/>
    </xf>
    <xf numFmtId="0" fontId="9" fillId="5" borderId="1" xfId="2" applyFont="1" applyFill="1"/>
    <xf numFmtId="1" fontId="9" fillId="5" borderId="2" xfId="8" applyFont="1" applyFill="1">
      <alignment horizontal="center" vertical="top" shrinkToFit="1"/>
    </xf>
    <xf numFmtId="0" fontId="9" fillId="5" borderId="2" xfId="9" applyFont="1" applyFill="1">
      <alignment horizontal="left" vertical="top" wrapText="1"/>
    </xf>
    <xf numFmtId="4" fontId="9" fillId="5" borderId="2" xfId="11" applyFont="1" applyFill="1">
      <alignment horizontal="right" vertical="top" shrinkToFit="1"/>
    </xf>
    <xf numFmtId="0" fontId="9" fillId="5" borderId="1" xfId="1" applyFont="1" applyFill="1">
      <alignment horizontal="left" wrapText="1"/>
    </xf>
    <xf numFmtId="0" fontId="7" fillId="6" borderId="2" xfId="9" applyFont="1" applyFill="1">
      <alignment horizontal="left" vertical="top" wrapText="1"/>
    </xf>
    <xf numFmtId="1" fontId="7" fillId="6" borderId="2" xfId="8" applyFont="1" applyFill="1">
      <alignment horizontal="center" vertical="top" shrinkToFit="1"/>
    </xf>
    <xf numFmtId="4" fontId="7" fillId="6" borderId="2" xfId="11" applyFont="1" applyFill="1">
      <alignment horizontal="right" vertical="top" shrinkToFit="1"/>
    </xf>
    <xf numFmtId="3" fontId="7" fillId="6" borderId="2" xfId="11" applyNumberFormat="1" applyFont="1" applyFill="1">
      <alignment horizontal="right" vertical="top" shrinkToFit="1"/>
    </xf>
    <xf numFmtId="3" fontId="9" fillId="5" borderId="2" xfId="11" applyNumberFormat="1" applyFont="1" applyFill="1">
      <alignment horizontal="right" vertical="top" shrinkToFit="1"/>
    </xf>
    <xf numFmtId="4" fontId="7" fillId="6" borderId="2" xfId="15" applyFont="1" applyFill="1">
      <alignment horizontal="right" vertical="top" shrinkToFit="1"/>
    </xf>
    <xf numFmtId="1" fontId="7" fillId="6" borderId="2" xfId="13" applyFont="1" applyFill="1">
      <alignment horizontal="left" vertical="top" shrinkToFit="1"/>
    </xf>
    <xf numFmtId="0" fontId="9" fillId="5" borderId="1" xfId="1" applyFont="1" applyFill="1">
      <alignment horizontal="left" wrapText="1"/>
    </xf>
    <xf numFmtId="0" fontId="8" fillId="5" borderId="5" xfId="1" applyFont="1" applyFill="1" applyBorder="1" applyAlignment="1">
      <alignment horizontal="center" vertical="center" wrapText="1"/>
    </xf>
    <xf numFmtId="0" fontId="9" fillId="5" borderId="1" xfId="5" applyFont="1" applyFill="1">
      <alignment horizontal="right"/>
    </xf>
    <xf numFmtId="0" fontId="9" fillId="5" borderId="2" xfId="6" applyFont="1" applyFill="1">
      <alignment horizontal="center" vertical="center" wrapText="1"/>
    </xf>
    <xf numFmtId="0" fontId="7" fillId="5" borderId="2" xfId="6" applyFont="1" applyFill="1">
      <alignment horizontal="center" vertical="center" wrapText="1"/>
    </xf>
    <xf numFmtId="0" fontId="12" fillId="5" borderId="1" xfId="4" applyFont="1" applyFill="1">
      <alignment horizontal="center"/>
    </xf>
    <xf numFmtId="0" fontId="11" fillId="5" borderId="1" xfId="3" applyFont="1" applyFill="1" applyAlignment="1">
      <alignment horizontal="center" vertical="center" wrapText="1"/>
    </xf>
    <xf numFmtId="0" fontId="9" fillId="5" borderId="1" xfId="1" applyFont="1" applyFill="1" applyAlignment="1">
      <alignment horizontal="left" vertical="center" wrapText="1"/>
    </xf>
  </cellXfs>
  <cellStyles count="25">
    <cellStyle name="br" xfId="19" xr:uid="{00000000-0005-0000-0000-000000000000}"/>
    <cellStyle name="col" xfId="18" xr:uid="{00000000-0005-0000-0000-000001000000}"/>
    <cellStyle name="style0" xfId="20" xr:uid="{00000000-0005-0000-0000-000002000000}"/>
    <cellStyle name="td" xfId="21" xr:uid="{00000000-0005-0000-0000-000003000000}"/>
    <cellStyle name="tr" xfId="17" xr:uid="{00000000-0005-0000-0000-000004000000}"/>
    <cellStyle name="xl21" xfId="22" xr:uid="{00000000-0005-0000-0000-000005000000}"/>
    <cellStyle name="xl22" xfId="6" xr:uid="{00000000-0005-0000-0000-000006000000}"/>
    <cellStyle name="xl23" xfId="8" xr:uid="{00000000-0005-0000-0000-000007000000}"/>
    <cellStyle name="xl24" xfId="2" xr:uid="{00000000-0005-0000-0000-000008000000}"/>
    <cellStyle name="xl25" xfId="10" xr:uid="{00000000-0005-0000-0000-000009000000}"/>
    <cellStyle name="xl26" xfId="13" xr:uid="{00000000-0005-0000-0000-00000A000000}"/>
    <cellStyle name="xl27" xfId="14" xr:uid="{00000000-0005-0000-0000-00000B000000}"/>
    <cellStyle name="xl28" xfId="23" xr:uid="{00000000-0005-0000-0000-00000C000000}"/>
    <cellStyle name="xl29" xfId="15" xr:uid="{00000000-0005-0000-0000-00000D000000}"/>
    <cellStyle name="xl30" xfId="1" xr:uid="{00000000-0005-0000-0000-00000E000000}"/>
    <cellStyle name="xl31" xfId="7" xr:uid="{00000000-0005-0000-0000-00000F000000}"/>
    <cellStyle name="xl32" xfId="24" xr:uid="{00000000-0005-0000-0000-000010000000}"/>
    <cellStyle name="xl33" xfId="16" xr:uid="{00000000-0005-0000-0000-000011000000}"/>
    <cellStyle name="xl34" xfId="3" xr:uid="{00000000-0005-0000-0000-000012000000}"/>
    <cellStyle name="xl35" xfId="4" xr:uid="{00000000-0005-0000-0000-000013000000}"/>
    <cellStyle name="xl36" xfId="5" xr:uid="{00000000-0005-0000-0000-000014000000}"/>
    <cellStyle name="xl37" xfId="9" xr:uid="{00000000-0005-0000-0000-000015000000}"/>
    <cellStyle name="xl38" xfId="11" xr:uid="{00000000-0005-0000-0000-000016000000}"/>
    <cellStyle name="xl39" xfId="12"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45"/>
  <sheetViews>
    <sheetView showGridLines="0" showZeros="0" tabSelected="1" view="pageBreakPreview" topLeftCell="B1" zoomScaleNormal="90" zoomScaleSheetLayoutView="100" workbookViewId="0">
      <pane ySplit="7" topLeftCell="A8" activePane="bottomLeft" state="frozen"/>
      <selection pane="bottomLeft" activeCell="I4" sqref="I4"/>
    </sheetView>
  </sheetViews>
  <sheetFormatPr defaultRowHeight="15" outlineLevelRow="4" x14ac:dyDescent="0.25"/>
  <cols>
    <col min="1" max="1" width="9.140625" style="2" hidden="1"/>
    <col min="2" max="2" width="47.7109375" style="2" customWidth="1"/>
    <col min="3" max="3" width="21.7109375" style="2" customWidth="1"/>
    <col min="4" max="4" width="17.28515625" style="2" customWidth="1"/>
    <col min="5" max="5" width="16.85546875" style="2" customWidth="1"/>
    <col min="6" max="6" width="17.28515625" style="2" customWidth="1"/>
    <col min="7" max="7" width="16.42578125" style="2" customWidth="1"/>
    <col min="8" max="16384" width="9.140625" style="2"/>
  </cols>
  <sheetData>
    <row r="1" spans="1:7" ht="84.75" customHeight="1" x14ac:dyDescent="0.25">
      <c r="A1" s="1"/>
      <c r="B1" s="1"/>
      <c r="C1" s="1"/>
      <c r="D1" s="1"/>
      <c r="E1" s="22" t="s">
        <v>458</v>
      </c>
      <c r="F1" s="22"/>
      <c r="G1" s="22"/>
    </row>
    <row r="2" spans="1:7" x14ac:dyDescent="0.25">
      <c r="A2" s="1"/>
      <c r="B2" s="1"/>
      <c r="C2" s="1"/>
      <c r="D2" s="1"/>
      <c r="E2" s="1"/>
      <c r="F2" s="1"/>
      <c r="G2" s="3"/>
    </row>
    <row r="3" spans="1:7" ht="40.5" customHeight="1" x14ac:dyDescent="0.25">
      <c r="A3" s="21" t="s">
        <v>455</v>
      </c>
      <c r="B3" s="21"/>
      <c r="C3" s="21"/>
      <c r="D3" s="21"/>
      <c r="E3" s="21"/>
      <c r="F3" s="21"/>
      <c r="G3" s="21"/>
    </row>
    <row r="4" spans="1:7" ht="15.75" customHeight="1" x14ac:dyDescent="0.25">
      <c r="A4" s="20"/>
      <c r="B4" s="20"/>
      <c r="C4" s="20"/>
      <c r="D4" s="20"/>
      <c r="E4" s="20"/>
      <c r="F4" s="20"/>
      <c r="G4" s="3"/>
    </row>
    <row r="5" spans="1:7" ht="12.75" customHeight="1" x14ac:dyDescent="0.25">
      <c r="A5" s="17" t="s">
        <v>0</v>
      </c>
      <c r="B5" s="17"/>
      <c r="C5" s="17"/>
      <c r="D5" s="17"/>
      <c r="E5" s="17"/>
      <c r="F5" s="17"/>
      <c r="G5" s="3"/>
    </row>
    <row r="6" spans="1:7" ht="60" customHeight="1" x14ac:dyDescent="0.25">
      <c r="A6" s="18" t="s">
        <v>1</v>
      </c>
      <c r="B6" s="19" t="s">
        <v>2</v>
      </c>
      <c r="C6" s="19" t="s">
        <v>3</v>
      </c>
      <c r="D6" s="16" t="s">
        <v>451</v>
      </c>
      <c r="E6" s="16" t="s">
        <v>452</v>
      </c>
      <c r="F6" s="16" t="s">
        <v>453</v>
      </c>
      <c r="G6" s="16" t="s">
        <v>454</v>
      </c>
    </row>
    <row r="7" spans="1:7" ht="45.75" customHeight="1" x14ac:dyDescent="0.25">
      <c r="A7" s="18"/>
      <c r="B7" s="19"/>
      <c r="C7" s="19"/>
      <c r="D7" s="16"/>
      <c r="E7" s="16"/>
      <c r="F7" s="16"/>
      <c r="G7" s="16"/>
    </row>
    <row r="8" spans="1:7" x14ac:dyDescent="0.25">
      <c r="A8" s="4" t="s">
        <v>4</v>
      </c>
      <c r="B8" s="8" t="s">
        <v>5</v>
      </c>
      <c r="C8" s="9" t="s">
        <v>4</v>
      </c>
      <c r="D8" s="10">
        <v>613584886.92999995</v>
      </c>
      <c r="E8" s="10">
        <v>672131059.48000002</v>
      </c>
      <c r="F8" s="10">
        <v>803974574.83000004</v>
      </c>
      <c r="G8" s="11">
        <f>F8/E8*100</f>
        <v>119.61574509769002</v>
      </c>
    </row>
    <row r="9" spans="1:7" outlineLevel="1" x14ac:dyDescent="0.25">
      <c r="A9" s="4" t="s">
        <v>6</v>
      </c>
      <c r="B9" s="5" t="s">
        <v>7</v>
      </c>
      <c r="C9" s="4" t="s">
        <v>6</v>
      </c>
      <c r="D9" s="6">
        <v>390828823</v>
      </c>
      <c r="E9" s="6">
        <v>435828823</v>
      </c>
      <c r="F9" s="6">
        <v>501628660.93000001</v>
      </c>
      <c r="G9" s="12">
        <f>F9/E9*100</f>
        <v>115.09763339585275</v>
      </c>
    </row>
    <row r="10" spans="1:7" outlineLevel="3" x14ac:dyDescent="0.25">
      <c r="A10" s="4" t="s">
        <v>8</v>
      </c>
      <c r="B10" s="5" t="s">
        <v>9</v>
      </c>
      <c r="C10" s="4" t="s">
        <v>8</v>
      </c>
      <c r="D10" s="6">
        <v>9244995</v>
      </c>
      <c r="E10" s="6">
        <v>9244995</v>
      </c>
      <c r="F10" s="6">
        <v>11805963.02</v>
      </c>
      <c r="G10" s="12">
        <f t="shared" ref="G10:G73" si="0">F10/E10*100</f>
        <v>127.70112931375301</v>
      </c>
    </row>
    <row r="11" spans="1:7" ht="25.5" outlineLevel="4" x14ac:dyDescent="0.25">
      <c r="A11" s="4" t="s">
        <v>10</v>
      </c>
      <c r="B11" s="5" t="s">
        <v>11</v>
      </c>
      <c r="C11" s="4" t="s">
        <v>10</v>
      </c>
      <c r="D11" s="6">
        <v>9244995</v>
      </c>
      <c r="E11" s="6">
        <v>9244995</v>
      </c>
      <c r="F11" s="6">
        <v>11617471.810000001</v>
      </c>
      <c r="G11" s="12">
        <f t="shared" si="0"/>
        <v>125.66228332194879</v>
      </c>
    </row>
    <row r="12" spans="1:7" ht="25.5" outlineLevel="4" x14ac:dyDescent="0.25">
      <c r="A12" s="4" t="s">
        <v>12</v>
      </c>
      <c r="B12" s="5" t="s">
        <v>11</v>
      </c>
      <c r="C12" s="4" t="s">
        <v>12</v>
      </c>
      <c r="D12" s="6">
        <v>0</v>
      </c>
      <c r="E12" s="6">
        <v>0</v>
      </c>
      <c r="F12" s="6">
        <v>4149.0600000000004</v>
      </c>
      <c r="G12" s="12"/>
    </row>
    <row r="13" spans="1:7" ht="51" outlineLevel="4" x14ac:dyDescent="0.25">
      <c r="A13" s="4" t="s">
        <v>13</v>
      </c>
      <c r="B13" s="5" t="s">
        <v>14</v>
      </c>
      <c r="C13" s="4" t="s">
        <v>13</v>
      </c>
      <c r="D13" s="6">
        <v>0</v>
      </c>
      <c r="E13" s="6">
        <v>0</v>
      </c>
      <c r="F13" s="6">
        <v>-7576.67</v>
      </c>
      <c r="G13" s="12"/>
    </row>
    <row r="14" spans="1:7" ht="51" outlineLevel="4" x14ac:dyDescent="0.25">
      <c r="A14" s="4" t="s">
        <v>15</v>
      </c>
      <c r="B14" s="5" t="s">
        <v>16</v>
      </c>
      <c r="C14" s="4" t="s">
        <v>15</v>
      </c>
      <c r="D14" s="6">
        <v>0</v>
      </c>
      <c r="E14" s="6">
        <v>0</v>
      </c>
      <c r="F14" s="6">
        <v>55.77</v>
      </c>
      <c r="G14" s="12"/>
    </row>
    <row r="15" spans="1:7" ht="178.5" outlineLevel="4" x14ac:dyDescent="0.25">
      <c r="A15" s="4" t="s">
        <v>17</v>
      </c>
      <c r="B15" s="5" t="s">
        <v>18</v>
      </c>
      <c r="C15" s="4" t="s">
        <v>17</v>
      </c>
      <c r="D15" s="6">
        <v>0</v>
      </c>
      <c r="E15" s="6">
        <v>0</v>
      </c>
      <c r="F15" s="6">
        <v>123833.49</v>
      </c>
      <c r="G15" s="12"/>
    </row>
    <row r="16" spans="1:7" ht="140.25" outlineLevel="4" x14ac:dyDescent="0.25">
      <c r="A16" s="4" t="s">
        <v>19</v>
      </c>
      <c r="B16" s="5" t="s">
        <v>20</v>
      </c>
      <c r="C16" s="4" t="s">
        <v>19</v>
      </c>
      <c r="D16" s="6">
        <v>0</v>
      </c>
      <c r="E16" s="6">
        <v>0</v>
      </c>
      <c r="F16" s="6">
        <v>68029.56</v>
      </c>
      <c r="G16" s="12"/>
    </row>
    <row r="17" spans="1:7" outlineLevel="3" x14ac:dyDescent="0.25">
      <c r="A17" s="4" t="s">
        <v>21</v>
      </c>
      <c r="B17" s="5" t="s">
        <v>22</v>
      </c>
      <c r="C17" s="4" t="s">
        <v>21</v>
      </c>
      <c r="D17" s="6">
        <v>381583828</v>
      </c>
      <c r="E17" s="6">
        <v>426583828</v>
      </c>
      <c r="F17" s="6">
        <v>489822697.91000003</v>
      </c>
      <c r="G17" s="12">
        <f t="shared" si="0"/>
        <v>114.82448835589707</v>
      </c>
    </row>
    <row r="18" spans="1:7" ht="76.5" outlineLevel="4" x14ac:dyDescent="0.25">
      <c r="A18" s="4" t="s">
        <v>23</v>
      </c>
      <c r="B18" s="5" t="s">
        <v>24</v>
      </c>
      <c r="C18" s="4" t="s">
        <v>23</v>
      </c>
      <c r="D18" s="6">
        <v>332209828</v>
      </c>
      <c r="E18" s="6">
        <v>377209828</v>
      </c>
      <c r="F18" s="6">
        <v>414678472.98000002</v>
      </c>
      <c r="G18" s="12">
        <f t="shared" si="0"/>
        <v>109.93310412368153</v>
      </c>
    </row>
    <row r="19" spans="1:7" ht="114.75" outlineLevel="4" x14ac:dyDescent="0.25">
      <c r="A19" s="4" t="s">
        <v>25</v>
      </c>
      <c r="B19" s="5" t="s">
        <v>26</v>
      </c>
      <c r="C19" s="4" t="s">
        <v>25</v>
      </c>
      <c r="D19" s="6">
        <v>0</v>
      </c>
      <c r="E19" s="6">
        <v>0</v>
      </c>
      <c r="F19" s="6">
        <v>53873.91</v>
      </c>
      <c r="G19" s="12"/>
    </row>
    <row r="20" spans="1:7" ht="102" outlineLevel="4" x14ac:dyDescent="0.25">
      <c r="A20" s="4" t="s">
        <v>27</v>
      </c>
      <c r="B20" s="5" t="s">
        <v>28</v>
      </c>
      <c r="C20" s="4" t="s">
        <v>27</v>
      </c>
      <c r="D20" s="6">
        <v>1300000</v>
      </c>
      <c r="E20" s="6">
        <v>1300000</v>
      </c>
      <c r="F20" s="6">
        <v>1787121.1</v>
      </c>
      <c r="G20" s="12">
        <f t="shared" si="0"/>
        <v>137.47085384615386</v>
      </c>
    </row>
    <row r="21" spans="1:7" ht="102" outlineLevel="4" x14ac:dyDescent="0.25">
      <c r="A21" s="4" t="s">
        <v>29</v>
      </c>
      <c r="B21" s="5" t="s">
        <v>30</v>
      </c>
      <c r="C21" s="4" t="s">
        <v>29</v>
      </c>
      <c r="D21" s="6">
        <v>0</v>
      </c>
      <c r="E21" s="6">
        <v>0</v>
      </c>
      <c r="F21" s="6">
        <v>1286.27</v>
      </c>
      <c r="G21" s="12"/>
    </row>
    <row r="22" spans="1:7" ht="38.25" outlineLevel="4" x14ac:dyDescent="0.25">
      <c r="A22" s="4" t="s">
        <v>31</v>
      </c>
      <c r="B22" s="5" t="s">
        <v>32</v>
      </c>
      <c r="C22" s="4" t="s">
        <v>31</v>
      </c>
      <c r="D22" s="6">
        <v>4700000</v>
      </c>
      <c r="E22" s="6">
        <v>4700000</v>
      </c>
      <c r="F22" s="6">
        <v>7323547.6299999999</v>
      </c>
      <c r="G22" s="12">
        <f t="shared" si="0"/>
        <v>155.82016234042553</v>
      </c>
    </row>
    <row r="23" spans="1:7" ht="38.25" outlineLevel="4" x14ac:dyDescent="0.25">
      <c r="A23" s="4" t="s">
        <v>33</v>
      </c>
      <c r="B23" s="5" t="s">
        <v>34</v>
      </c>
      <c r="C23" s="4" t="s">
        <v>33</v>
      </c>
      <c r="D23" s="6">
        <v>0</v>
      </c>
      <c r="E23" s="6">
        <v>0</v>
      </c>
      <c r="F23" s="6">
        <v>69194.61</v>
      </c>
      <c r="G23" s="12"/>
    </row>
    <row r="24" spans="1:7" ht="89.25" outlineLevel="4" x14ac:dyDescent="0.25">
      <c r="A24" s="4" t="s">
        <v>35</v>
      </c>
      <c r="B24" s="5" t="s">
        <v>36</v>
      </c>
      <c r="C24" s="4" t="s">
        <v>35</v>
      </c>
      <c r="D24" s="6">
        <v>5000000</v>
      </c>
      <c r="E24" s="6">
        <v>5000000</v>
      </c>
      <c r="F24" s="6">
        <v>6009237.2000000002</v>
      </c>
      <c r="G24" s="12">
        <f t="shared" si="0"/>
        <v>120.18474400000001</v>
      </c>
    </row>
    <row r="25" spans="1:7" ht="38.25" outlineLevel="4" x14ac:dyDescent="0.25">
      <c r="A25" s="4" t="s">
        <v>37</v>
      </c>
      <c r="B25" s="5" t="s">
        <v>38</v>
      </c>
      <c r="C25" s="4" t="s">
        <v>37</v>
      </c>
      <c r="D25" s="6">
        <v>18174000</v>
      </c>
      <c r="E25" s="6">
        <v>18174000</v>
      </c>
      <c r="F25" s="6">
        <v>29285945.32</v>
      </c>
      <c r="G25" s="12">
        <f t="shared" si="0"/>
        <v>161.14199031583581</v>
      </c>
    </row>
    <row r="26" spans="1:7" ht="51" outlineLevel="4" x14ac:dyDescent="0.25">
      <c r="A26" s="4" t="s">
        <v>39</v>
      </c>
      <c r="B26" s="5" t="s">
        <v>40</v>
      </c>
      <c r="C26" s="4" t="s">
        <v>39</v>
      </c>
      <c r="D26" s="6">
        <v>6200000</v>
      </c>
      <c r="E26" s="6">
        <v>6200000</v>
      </c>
      <c r="F26" s="6">
        <v>8194831.6699999999</v>
      </c>
      <c r="G26" s="12">
        <f t="shared" si="0"/>
        <v>132.17470435483872</v>
      </c>
    </row>
    <row r="27" spans="1:7" ht="89.25" outlineLevel="4" x14ac:dyDescent="0.25">
      <c r="A27" s="4" t="s">
        <v>41</v>
      </c>
      <c r="B27" s="5" t="s">
        <v>42</v>
      </c>
      <c r="C27" s="4" t="s">
        <v>41</v>
      </c>
      <c r="D27" s="6">
        <v>14000000</v>
      </c>
      <c r="E27" s="6">
        <v>14000000</v>
      </c>
      <c r="F27" s="6">
        <v>22419187.219999999</v>
      </c>
      <c r="G27" s="12">
        <f t="shared" si="0"/>
        <v>160.13705157142857</v>
      </c>
    </row>
    <row r="28" spans="1:7" ht="38.25" outlineLevel="1" x14ac:dyDescent="0.25">
      <c r="A28" s="4" t="s">
        <v>43</v>
      </c>
      <c r="B28" s="5" t="s">
        <v>44</v>
      </c>
      <c r="C28" s="4" t="s">
        <v>43</v>
      </c>
      <c r="D28" s="6">
        <v>37461974.380000003</v>
      </c>
      <c r="E28" s="6">
        <v>37461974.380000003</v>
      </c>
      <c r="F28" s="6">
        <v>40184488.259999998</v>
      </c>
      <c r="G28" s="12">
        <f t="shared" si="0"/>
        <v>107.2674062834592</v>
      </c>
    </row>
    <row r="29" spans="1:7" ht="25.5" outlineLevel="3" x14ac:dyDescent="0.25">
      <c r="A29" s="4" t="s">
        <v>45</v>
      </c>
      <c r="B29" s="5" t="s">
        <v>46</v>
      </c>
      <c r="C29" s="4" t="s">
        <v>45</v>
      </c>
      <c r="D29" s="6">
        <v>37461974.380000003</v>
      </c>
      <c r="E29" s="6">
        <v>37461974.380000003</v>
      </c>
      <c r="F29" s="6">
        <v>40184488.259999998</v>
      </c>
      <c r="G29" s="12">
        <f t="shared" si="0"/>
        <v>107.2674062834592</v>
      </c>
    </row>
    <row r="30" spans="1:7" ht="114.75" outlineLevel="4" x14ac:dyDescent="0.25">
      <c r="A30" s="4" t="s">
        <v>47</v>
      </c>
      <c r="B30" s="5" t="s">
        <v>48</v>
      </c>
      <c r="C30" s="4" t="s">
        <v>47</v>
      </c>
      <c r="D30" s="6">
        <v>16000000</v>
      </c>
      <c r="E30" s="6">
        <v>16000000</v>
      </c>
      <c r="F30" s="6">
        <v>20760742.469999999</v>
      </c>
      <c r="G30" s="12">
        <f t="shared" si="0"/>
        <v>129.7546404375</v>
      </c>
    </row>
    <row r="31" spans="1:7" ht="127.5" outlineLevel="4" x14ac:dyDescent="0.25">
      <c r="A31" s="4" t="s">
        <v>49</v>
      </c>
      <c r="B31" s="5" t="s">
        <v>50</v>
      </c>
      <c r="C31" s="4" t="s">
        <v>49</v>
      </c>
      <c r="D31" s="6">
        <v>108410</v>
      </c>
      <c r="E31" s="6">
        <v>108410</v>
      </c>
      <c r="F31" s="6">
        <v>119952.82</v>
      </c>
      <c r="G31" s="12">
        <f t="shared" si="0"/>
        <v>110.64737570334842</v>
      </c>
    </row>
    <row r="32" spans="1:7" ht="114.75" outlineLevel="4" x14ac:dyDescent="0.25">
      <c r="A32" s="4" t="s">
        <v>51</v>
      </c>
      <c r="B32" s="5" t="s">
        <v>52</v>
      </c>
      <c r="C32" s="4" t="s">
        <v>51</v>
      </c>
      <c r="D32" s="6">
        <v>23411904.379999999</v>
      </c>
      <c r="E32" s="6">
        <v>23411904.379999999</v>
      </c>
      <c r="F32" s="6">
        <v>21563572.73</v>
      </c>
      <c r="G32" s="12">
        <f t="shared" si="0"/>
        <v>92.105163168277045</v>
      </c>
    </row>
    <row r="33" spans="1:7" ht="114.75" outlineLevel="4" x14ac:dyDescent="0.25">
      <c r="A33" s="4" t="s">
        <v>53</v>
      </c>
      <c r="B33" s="5" t="s">
        <v>54</v>
      </c>
      <c r="C33" s="4" t="s">
        <v>53</v>
      </c>
      <c r="D33" s="6">
        <v>-2058340</v>
      </c>
      <c r="E33" s="6">
        <v>-2058340</v>
      </c>
      <c r="F33" s="6">
        <v>-2259779.7599999998</v>
      </c>
      <c r="G33" s="12">
        <f t="shared" si="0"/>
        <v>109.7865153473187</v>
      </c>
    </row>
    <row r="34" spans="1:7" outlineLevel="1" x14ac:dyDescent="0.25">
      <c r="A34" s="4" t="s">
        <v>55</v>
      </c>
      <c r="B34" s="5" t="s">
        <v>56</v>
      </c>
      <c r="C34" s="4" t="s">
        <v>55</v>
      </c>
      <c r="D34" s="6">
        <v>102794261.8</v>
      </c>
      <c r="E34" s="6">
        <v>116246661.8</v>
      </c>
      <c r="F34" s="6">
        <v>151974665.52000001</v>
      </c>
      <c r="G34" s="12">
        <f t="shared" si="0"/>
        <v>130.73464920779344</v>
      </c>
    </row>
    <row r="35" spans="1:7" ht="25.5" outlineLevel="3" x14ac:dyDescent="0.25">
      <c r="A35" s="4" t="s">
        <v>57</v>
      </c>
      <c r="B35" s="5" t="s">
        <v>58</v>
      </c>
      <c r="C35" s="4" t="s">
        <v>57</v>
      </c>
      <c r="D35" s="6">
        <v>89549558.799999997</v>
      </c>
      <c r="E35" s="6">
        <v>103001958.8</v>
      </c>
      <c r="F35" s="6">
        <v>136775382.87</v>
      </c>
      <c r="G35" s="12">
        <f t="shared" si="0"/>
        <v>132.78910854072029</v>
      </c>
    </row>
    <row r="36" spans="1:7" ht="38.25" outlineLevel="4" x14ac:dyDescent="0.25">
      <c r="A36" s="4" t="s">
        <v>59</v>
      </c>
      <c r="B36" s="5" t="s">
        <v>60</v>
      </c>
      <c r="C36" s="4" t="s">
        <v>59</v>
      </c>
      <c r="D36" s="6">
        <v>62549558.799999997</v>
      </c>
      <c r="E36" s="6">
        <v>76001958.799999997</v>
      </c>
      <c r="F36" s="6">
        <v>106826191.48999999</v>
      </c>
      <c r="G36" s="12">
        <f t="shared" si="0"/>
        <v>140.55715560057379</v>
      </c>
    </row>
    <row r="37" spans="1:7" ht="38.25" outlineLevel="4" x14ac:dyDescent="0.25">
      <c r="A37" s="4" t="s">
        <v>61</v>
      </c>
      <c r="B37" s="5" t="s">
        <v>62</v>
      </c>
      <c r="C37" s="4" t="s">
        <v>61</v>
      </c>
      <c r="D37" s="6">
        <v>0</v>
      </c>
      <c r="E37" s="6">
        <v>0</v>
      </c>
      <c r="F37" s="6">
        <v>35500.839999999997</v>
      </c>
      <c r="G37" s="12"/>
    </row>
    <row r="38" spans="1:7" ht="38.25" outlineLevel="4" x14ac:dyDescent="0.25">
      <c r="A38" s="4" t="s">
        <v>63</v>
      </c>
      <c r="B38" s="5" t="s">
        <v>62</v>
      </c>
      <c r="C38" s="4" t="s">
        <v>63</v>
      </c>
      <c r="D38" s="6">
        <v>27000000</v>
      </c>
      <c r="E38" s="6">
        <v>27000000</v>
      </c>
      <c r="F38" s="6">
        <v>29886481.52</v>
      </c>
      <c r="G38" s="12">
        <f t="shared" si="0"/>
        <v>110.6906722962963</v>
      </c>
    </row>
    <row r="39" spans="1:7" ht="38.25" outlineLevel="4" x14ac:dyDescent="0.25">
      <c r="A39" s="4" t="s">
        <v>64</v>
      </c>
      <c r="B39" s="5" t="s">
        <v>62</v>
      </c>
      <c r="C39" s="4" t="s">
        <v>64</v>
      </c>
      <c r="D39" s="6">
        <v>0</v>
      </c>
      <c r="E39" s="6">
        <v>0</v>
      </c>
      <c r="F39" s="6">
        <v>27209.02</v>
      </c>
      <c r="G39" s="12"/>
    </row>
    <row r="40" spans="1:7" ht="25.5" outlineLevel="3" x14ac:dyDescent="0.25">
      <c r="A40" s="4" t="s">
        <v>65</v>
      </c>
      <c r="B40" s="5" t="s">
        <v>66</v>
      </c>
      <c r="C40" s="4" t="s">
        <v>65</v>
      </c>
      <c r="D40" s="6">
        <v>0</v>
      </c>
      <c r="E40" s="6">
        <v>0</v>
      </c>
      <c r="F40" s="6">
        <v>245953.33</v>
      </c>
      <c r="G40" s="12"/>
    </row>
    <row r="41" spans="1:7" ht="25.5" outlineLevel="4" x14ac:dyDescent="0.25">
      <c r="A41" s="4" t="s">
        <v>67</v>
      </c>
      <c r="B41" s="5" t="s">
        <v>68</v>
      </c>
      <c r="C41" s="4" t="s">
        <v>67</v>
      </c>
      <c r="D41" s="6">
        <v>0</v>
      </c>
      <c r="E41" s="6">
        <v>0</v>
      </c>
      <c r="F41" s="6">
        <v>217141.49</v>
      </c>
      <c r="G41" s="12"/>
    </row>
    <row r="42" spans="1:7" ht="25.5" outlineLevel="4" x14ac:dyDescent="0.25">
      <c r="A42" s="4" t="s">
        <v>69</v>
      </c>
      <c r="B42" s="5" t="s">
        <v>68</v>
      </c>
      <c r="C42" s="4" t="s">
        <v>69</v>
      </c>
      <c r="D42" s="6">
        <v>0</v>
      </c>
      <c r="E42" s="6">
        <v>0</v>
      </c>
      <c r="F42" s="6">
        <v>30355.61</v>
      </c>
      <c r="G42" s="12"/>
    </row>
    <row r="43" spans="1:7" ht="38.25" outlineLevel="4" x14ac:dyDescent="0.25">
      <c r="A43" s="4" t="s">
        <v>70</v>
      </c>
      <c r="B43" s="5" t="s">
        <v>71</v>
      </c>
      <c r="C43" s="4" t="s">
        <v>70</v>
      </c>
      <c r="D43" s="6">
        <v>0</v>
      </c>
      <c r="E43" s="6">
        <v>0</v>
      </c>
      <c r="F43" s="6">
        <v>-1543.77</v>
      </c>
      <c r="G43" s="12"/>
    </row>
    <row r="44" spans="1:7" outlineLevel="3" x14ac:dyDescent="0.25">
      <c r="A44" s="4" t="s">
        <v>72</v>
      </c>
      <c r="B44" s="5" t="s">
        <v>73</v>
      </c>
      <c r="C44" s="4" t="s">
        <v>72</v>
      </c>
      <c r="D44" s="6">
        <v>267000</v>
      </c>
      <c r="E44" s="6">
        <v>267000</v>
      </c>
      <c r="F44" s="6">
        <v>2379369.92</v>
      </c>
      <c r="G44" s="12">
        <f t="shared" si="0"/>
        <v>891.14978277153546</v>
      </c>
    </row>
    <row r="45" spans="1:7" outlineLevel="4" x14ac:dyDescent="0.25">
      <c r="A45" s="4" t="s">
        <v>74</v>
      </c>
      <c r="B45" s="5" t="s">
        <v>75</v>
      </c>
      <c r="C45" s="4" t="s">
        <v>74</v>
      </c>
      <c r="D45" s="6">
        <v>267000</v>
      </c>
      <c r="E45" s="6">
        <v>267000</v>
      </c>
      <c r="F45" s="6">
        <v>2379369.92</v>
      </c>
      <c r="G45" s="12">
        <f t="shared" si="0"/>
        <v>891.14978277153546</v>
      </c>
    </row>
    <row r="46" spans="1:7" ht="25.5" outlineLevel="3" x14ac:dyDescent="0.25">
      <c r="A46" s="4" t="s">
        <v>76</v>
      </c>
      <c r="B46" s="5" t="s">
        <v>77</v>
      </c>
      <c r="C46" s="4" t="s">
        <v>76</v>
      </c>
      <c r="D46" s="6">
        <v>12977703</v>
      </c>
      <c r="E46" s="6">
        <v>12977703</v>
      </c>
      <c r="F46" s="6">
        <v>12573959.4</v>
      </c>
      <c r="G46" s="12">
        <f t="shared" si="0"/>
        <v>96.88894406043967</v>
      </c>
    </row>
    <row r="47" spans="1:7" ht="38.25" outlineLevel="4" x14ac:dyDescent="0.25">
      <c r="A47" s="4" t="s">
        <v>78</v>
      </c>
      <c r="B47" s="5" t="s">
        <v>79</v>
      </c>
      <c r="C47" s="4" t="s">
        <v>78</v>
      </c>
      <c r="D47" s="6">
        <v>12977703</v>
      </c>
      <c r="E47" s="6">
        <v>12977703</v>
      </c>
      <c r="F47" s="6">
        <v>12573959.4</v>
      </c>
      <c r="G47" s="12">
        <f t="shared" si="0"/>
        <v>96.88894406043967</v>
      </c>
    </row>
    <row r="48" spans="1:7" outlineLevel="1" x14ac:dyDescent="0.25">
      <c r="A48" s="4" t="s">
        <v>80</v>
      </c>
      <c r="B48" s="5" t="s">
        <v>81</v>
      </c>
      <c r="C48" s="4" t="s">
        <v>80</v>
      </c>
      <c r="D48" s="6">
        <v>23792822</v>
      </c>
      <c r="E48" s="6">
        <v>23792822</v>
      </c>
      <c r="F48" s="6">
        <v>20650769.48</v>
      </c>
      <c r="G48" s="12">
        <f t="shared" si="0"/>
        <v>86.794115805178549</v>
      </c>
    </row>
    <row r="49" spans="1:7" outlineLevel="3" x14ac:dyDescent="0.25">
      <c r="A49" s="4" t="s">
        <v>82</v>
      </c>
      <c r="B49" s="5" t="s">
        <v>83</v>
      </c>
      <c r="C49" s="4" t="s">
        <v>82</v>
      </c>
      <c r="D49" s="6">
        <v>23792822</v>
      </c>
      <c r="E49" s="6">
        <v>23792822</v>
      </c>
      <c r="F49" s="6">
        <v>20650769.48</v>
      </c>
      <c r="G49" s="12">
        <f t="shared" si="0"/>
        <v>86.794115805178549</v>
      </c>
    </row>
    <row r="50" spans="1:7" ht="25.5" outlineLevel="4" x14ac:dyDescent="0.25">
      <c r="A50" s="4" t="s">
        <v>84</v>
      </c>
      <c r="B50" s="5" t="s">
        <v>85</v>
      </c>
      <c r="C50" s="4" t="s">
        <v>84</v>
      </c>
      <c r="D50" s="6">
        <v>23792822</v>
      </c>
      <c r="E50" s="6">
        <v>23792822</v>
      </c>
      <c r="F50" s="6">
        <v>20728809.68</v>
      </c>
      <c r="G50" s="12">
        <f t="shared" si="0"/>
        <v>87.122114728551324</v>
      </c>
    </row>
    <row r="51" spans="1:7" ht="25.5" outlineLevel="4" x14ac:dyDescent="0.25">
      <c r="A51" s="4" t="s">
        <v>86</v>
      </c>
      <c r="B51" s="5" t="s">
        <v>85</v>
      </c>
      <c r="C51" s="4" t="s">
        <v>86</v>
      </c>
      <c r="D51" s="6">
        <v>0</v>
      </c>
      <c r="E51" s="6">
        <v>0</v>
      </c>
      <c r="F51" s="6">
        <v>74.099999999999994</v>
      </c>
      <c r="G51" s="12"/>
    </row>
    <row r="52" spans="1:7" ht="25.5" outlineLevel="4" x14ac:dyDescent="0.25">
      <c r="A52" s="4" t="s">
        <v>87</v>
      </c>
      <c r="B52" s="5" t="s">
        <v>88</v>
      </c>
      <c r="C52" s="4" t="s">
        <v>87</v>
      </c>
      <c r="D52" s="6">
        <v>0</v>
      </c>
      <c r="E52" s="6">
        <v>0</v>
      </c>
      <c r="F52" s="6">
        <v>-78114.3</v>
      </c>
      <c r="G52" s="12"/>
    </row>
    <row r="53" spans="1:7" outlineLevel="1" x14ac:dyDescent="0.25">
      <c r="A53" s="4" t="s">
        <v>89</v>
      </c>
      <c r="B53" s="5" t="s">
        <v>90</v>
      </c>
      <c r="C53" s="4" t="s">
        <v>89</v>
      </c>
      <c r="D53" s="6">
        <v>10015527</v>
      </c>
      <c r="E53" s="6">
        <v>10015527</v>
      </c>
      <c r="F53" s="6">
        <v>16430943.23</v>
      </c>
      <c r="G53" s="12">
        <f t="shared" si="0"/>
        <v>164.05470456022934</v>
      </c>
    </row>
    <row r="54" spans="1:7" ht="38.25" outlineLevel="3" x14ac:dyDescent="0.25">
      <c r="A54" s="4" t="s">
        <v>91</v>
      </c>
      <c r="B54" s="5" t="s">
        <v>92</v>
      </c>
      <c r="C54" s="4" t="s">
        <v>91</v>
      </c>
      <c r="D54" s="6">
        <v>10015527</v>
      </c>
      <c r="E54" s="6">
        <v>10015527</v>
      </c>
      <c r="F54" s="6">
        <v>16430943.23</v>
      </c>
      <c r="G54" s="12">
        <f t="shared" si="0"/>
        <v>164.05470456022934</v>
      </c>
    </row>
    <row r="55" spans="1:7" ht="51" outlineLevel="4" x14ac:dyDescent="0.25">
      <c r="A55" s="4" t="s">
        <v>93</v>
      </c>
      <c r="B55" s="5" t="s">
        <v>94</v>
      </c>
      <c r="C55" s="4" t="s">
        <v>93</v>
      </c>
      <c r="D55" s="6">
        <v>10015527</v>
      </c>
      <c r="E55" s="6">
        <v>10015527</v>
      </c>
      <c r="F55" s="6">
        <v>15308042.810000001</v>
      </c>
      <c r="G55" s="12">
        <f t="shared" si="0"/>
        <v>152.84310860526858</v>
      </c>
    </row>
    <row r="56" spans="1:7" ht="51" outlineLevel="4" x14ac:dyDescent="0.25">
      <c r="A56" s="4" t="s">
        <v>95</v>
      </c>
      <c r="B56" s="5" t="s">
        <v>94</v>
      </c>
      <c r="C56" s="4" t="s">
        <v>95</v>
      </c>
      <c r="D56" s="6">
        <v>0</v>
      </c>
      <c r="E56" s="6">
        <v>0</v>
      </c>
      <c r="F56" s="6">
        <v>1122900.42</v>
      </c>
      <c r="G56" s="12"/>
    </row>
    <row r="57" spans="1:7" ht="38.25" outlineLevel="1" x14ac:dyDescent="0.25">
      <c r="A57" s="4" t="s">
        <v>96</v>
      </c>
      <c r="B57" s="5" t="s">
        <v>97</v>
      </c>
      <c r="C57" s="4" t="s">
        <v>96</v>
      </c>
      <c r="D57" s="6">
        <v>11534272.75</v>
      </c>
      <c r="E57" s="6">
        <v>11534272.75</v>
      </c>
      <c r="F57" s="6">
        <v>16738627.029999999</v>
      </c>
      <c r="G57" s="12">
        <f t="shared" si="0"/>
        <v>145.12078388297172</v>
      </c>
    </row>
    <row r="58" spans="1:7" ht="89.25" outlineLevel="3" x14ac:dyDescent="0.25">
      <c r="A58" s="4" t="s">
        <v>98</v>
      </c>
      <c r="B58" s="5" t="s">
        <v>99</v>
      </c>
      <c r="C58" s="4" t="s">
        <v>98</v>
      </c>
      <c r="D58" s="6">
        <v>11534272.75</v>
      </c>
      <c r="E58" s="6">
        <v>11534272.75</v>
      </c>
      <c r="F58" s="6">
        <v>16484702.76</v>
      </c>
      <c r="G58" s="12">
        <f t="shared" si="0"/>
        <v>142.91930767806753</v>
      </c>
    </row>
    <row r="59" spans="1:7" ht="89.25" outlineLevel="4" x14ac:dyDescent="0.25">
      <c r="A59" s="4" t="s">
        <v>100</v>
      </c>
      <c r="B59" s="5" t="s">
        <v>101</v>
      </c>
      <c r="C59" s="4" t="s">
        <v>100</v>
      </c>
      <c r="D59" s="6">
        <v>9800000</v>
      </c>
      <c r="E59" s="6">
        <v>9800000</v>
      </c>
      <c r="F59" s="6">
        <v>15360266.08</v>
      </c>
      <c r="G59" s="12">
        <f t="shared" si="0"/>
        <v>156.73740897959183</v>
      </c>
    </row>
    <row r="60" spans="1:7" ht="76.5" outlineLevel="4" x14ac:dyDescent="0.25">
      <c r="A60" s="4" t="s">
        <v>102</v>
      </c>
      <c r="B60" s="5" t="s">
        <v>103</v>
      </c>
      <c r="C60" s="4" t="s">
        <v>102</v>
      </c>
      <c r="D60" s="6">
        <v>375000</v>
      </c>
      <c r="E60" s="6">
        <v>375000</v>
      </c>
      <c r="F60" s="6">
        <v>0</v>
      </c>
      <c r="G60" s="12">
        <f t="shared" si="0"/>
        <v>0</v>
      </c>
    </row>
    <row r="61" spans="1:7" ht="38.25" outlineLevel="4" x14ac:dyDescent="0.25">
      <c r="A61" s="4" t="s">
        <v>104</v>
      </c>
      <c r="B61" s="5" t="s">
        <v>105</v>
      </c>
      <c r="C61" s="4" t="s">
        <v>104</v>
      </c>
      <c r="D61" s="6">
        <v>406248.58</v>
      </c>
      <c r="E61" s="6">
        <v>406248.58</v>
      </c>
      <c r="F61" s="6">
        <v>426052.38</v>
      </c>
      <c r="G61" s="12">
        <f t="shared" si="0"/>
        <v>104.87479857775747</v>
      </c>
    </row>
    <row r="62" spans="1:7" ht="140.25" outlineLevel="4" x14ac:dyDescent="0.25">
      <c r="A62" s="4" t="s">
        <v>106</v>
      </c>
      <c r="B62" s="5" t="s">
        <v>107</v>
      </c>
      <c r="C62" s="4" t="s">
        <v>106</v>
      </c>
      <c r="D62" s="6">
        <v>5</v>
      </c>
      <c r="E62" s="6">
        <v>5</v>
      </c>
      <c r="F62" s="6">
        <v>7.08</v>
      </c>
      <c r="G62" s="12">
        <f t="shared" si="0"/>
        <v>141.6</v>
      </c>
    </row>
    <row r="63" spans="1:7" ht="63.75" outlineLevel="4" x14ac:dyDescent="0.25">
      <c r="A63" s="4" t="s">
        <v>108</v>
      </c>
      <c r="B63" s="5" t="s">
        <v>109</v>
      </c>
      <c r="C63" s="4" t="s">
        <v>108</v>
      </c>
      <c r="D63" s="6">
        <v>0</v>
      </c>
      <c r="E63" s="6">
        <v>0</v>
      </c>
      <c r="F63" s="6">
        <v>11940</v>
      </c>
      <c r="G63" s="12"/>
    </row>
    <row r="64" spans="1:7" ht="76.5" outlineLevel="4" x14ac:dyDescent="0.25">
      <c r="A64" s="4" t="s">
        <v>110</v>
      </c>
      <c r="B64" s="5" t="s">
        <v>111</v>
      </c>
      <c r="C64" s="4" t="s">
        <v>110</v>
      </c>
      <c r="D64" s="6">
        <v>953019.17</v>
      </c>
      <c r="E64" s="6">
        <v>953019.17</v>
      </c>
      <c r="F64" s="6">
        <v>686437.22</v>
      </c>
      <c r="G64" s="12">
        <f t="shared" si="0"/>
        <v>72.02764032543017</v>
      </c>
    </row>
    <row r="65" spans="1:7" ht="76.5" outlineLevel="3" collapsed="1" x14ac:dyDescent="0.25">
      <c r="A65" s="4" t="s">
        <v>112</v>
      </c>
      <c r="B65" s="5" t="s">
        <v>113</v>
      </c>
      <c r="C65" s="4" t="s">
        <v>112</v>
      </c>
      <c r="D65" s="6">
        <v>0</v>
      </c>
      <c r="E65" s="6">
        <v>0</v>
      </c>
      <c r="F65" s="6">
        <v>253924.27</v>
      </c>
      <c r="G65" s="12"/>
    </row>
    <row r="66" spans="1:7" ht="76.5" outlineLevel="4" x14ac:dyDescent="0.25">
      <c r="A66" s="4" t="s">
        <v>114</v>
      </c>
      <c r="B66" s="5" t="s">
        <v>115</v>
      </c>
      <c r="C66" s="4" t="s">
        <v>114</v>
      </c>
      <c r="D66" s="6">
        <v>0</v>
      </c>
      <c r="E66" s="6">
        <v>0</v>
      </c>
      <c r="F66" s="6">
        <v>253924.27</v>
      </c>
      <c r="G66" s="12"/>
    </row>
    <row r="67" spans="1:7" ht="25.5" outlineLevel="1" x14ac:dyDescent="0.25">
      <c r="A67" s="4" t="s">
        <v>116</v>
      </c>
      <c r="B67" s="5" t="s">
        <v>117</v>
      </c>
      <c r="C67" s="4" t="s">
        <v>116</v>
      </c>
      <c r="D67" s="6">
        <v>2650000</v>
      </c>
      <c r="E67" s="6">
        <v>2650000</v>
      </c>
      <c r="F67" s="6">
        <v>1418571.41</v>
      </c>
      <c r="G67" s="12">
        <f t="shared" si="0"/>
        <v>53.530996603773588</v>
      </c>
    </row>
    <row r="68" spans="1:7" ht="25.5" outlineLevel="3" x14ac:dyDescent="0.25">
      <c r="A68" s="4" t="s">
        <v>118</v>
      </c>
      <c r="B68" s="5" t="s">
        <v>119</v>
      </c>
      <c r="C68" s="4" t="s">
        <v>118</v>
      </c>
      <c r="D68" s="6">
        <v>2650000</v>
      </c>
      <c r="E68" s="6">
        <v>2650000</v>
      </c>
      <c r="F68" s="6">
        <v>1418571.41</v>
      </c>
      <c r="G68" s="12">
        <f t="shared" si="0"/>
        <v>53.530996603773588</v>
      </c>
    </row>
    <row r="69" spans="1:7" ht="25.5" outlineLevel="4" x14ac:dyDescent="0.25">
      <c r="A69" s="4" t="s">
        <v>120</v>
      </c>
      <c r="B69" s="5" t="s">
        <v>121</v>
      </c>
      <c r="C69" s="4" t="s">
        <v>120</v>
      </c>
      <c r="D69" s="6">
        <v>1540000</v>
      </c>
      <c r="E69" s="6">
        <v>1540000</v>
      </c>
      <c r="F69" s="6">
        <v>318723.63</v>
      </c>
      <c r="G69" s="12">
        <f t="shared" si="0"/>
        <v>20.696339610389611</v>
      </c>
    </row>
    <row r="70" spans="1:7" ht="25.5" outlineLevel="4" x14ac:dyDescent="0.25">
      <c r="A70" s="4" t="s">
        <v>122</v>
      </c>
      <c r="B70" s="5" t="s">
        <v>123</v>
      </c>
      <c r="C70" s="4" t="s">
        <v>122</v>
      </c>
      <c r="D70" s="6">
        <v>0</v>
      </c>
      <c r="E70" s="6">
        <v>0</v>
      </c>
      <c r="F70" s="6">
        <v>52827.18</v>
      </c>
      <c r="G70" s="12"/>
    </row>
    <row r="71" spans="1:7" ht="25.5" outlineLevel="4" x14ac:dyDescent="0.25">
      <c r="A71" s="4" t="s">
        <v>124</v>
      </c>
      <c r="B71" s="5" t="s">
        <v>125</v>
      </c>
      <c r="C71" s="4" t="s">
        <v>124</v>
      </c>
      <c r="D71" s="6">
        <v>1000000</v>
      </c>
      <c r="E71" s="6">
        <v>1000000</v>
      </c>
      <c r="F71" s="6">
        <v>1014562.71</v>
      </c>
      <c r="G71" s="12">
        <f t="shared" si="0"/>
        <v>101.45627099999999</v>
      </c>
    </row>
    <row r="72" spans="1:7" ht="25.5" outlineLevel="4" x14ac:dyDescent="0.25">
      <c r="A72" s="4" t="s">
        <v>126</v>
      </c>
      <c r="B72" s="5" t="s">
        <v>127</v>
      </c>
      <c r="C72" s="4" t="s">
        <v>126</v>
      </c>
      <c r="D72" s="6">
        <v>0</v>
      </c>
      <c r="E72" s="6">
        <v>0</v>
      </c>
      <c r="F72" s="6">
        <v>1804.5</v>
      </c>
      <c r="G72" s="12"/>
    </row>
    <row r="73" spans="1:7" outlineLevel="4" x14ac:dyDescent="0.25">
      <c r="A73" s="4" t="s">
        <v>128</v>
      </c>
      <c r="B73" s="5" t="s">
        <v>129</v>
      </c>
      <c r="C73" s="4" t="s">
        <v>128</v>
      </c>
      <c r="D73" s="6">
        <v>110000</v>
      </c>
      <c r="E73" s="6">
        <v>110000</v>
      </c>
      <c r="F73" s="6">
        <v>30653.39</v>
      </c>
      <c r="G73" s="12">
        <f t="shared" si="0"/>
        <v>27.866718181818179</v>
      </c>
    </row>
    <row r="74" spans="1:7" ht="25.5" outlineLevel="1" x14ac:dyDescent="0.25">
      <c r="A74" s="4" t="s">
        <v>130</v>
      </c>
      <c r="B74" s="5" t="s">
        <v>131</v>
      </c>
      <c r="C74" s="4" t="s">
        <v>130</v>
      </c>
      <c r="D74" s="6">
        <v>22340000</v>
      </c>
      <c r="E74" s="6">
        <v>22340000</v>
      </c>
      <c r="F74" s="6">
        <v>23309236.41</v>
      </c>
      <c r="G74" s="12">
        <f t="shared" ref="G74:G137" si="1">F74/E74*100</f>
        <v>104.3385694270367</v>
      </c>
    </row>
    <row r="75" spans="1:7" outlineLevel="3" x14ac:dyDescent="0.25">
      <c r="A75" s="4" t="s">
        <v>132</v>
      </c>
      <c r="B75" s="5" t="s">
        <v>133</v>
      </c>
      <c r="C75" s="4" t="s">
        <v>132</v>
      </c>
      <c r="D75" s="6">
        <v>22340000</v>
      </c>
      <c r="E75" s="6">
        <v>22340000</v>
      </c>
      <c r="F75" s="6">
        <v>22512197.460000001</v>
      </c>
      <c r="G75" s="12">
        <f t="shared" si="1"/>
        <v>100.77080331244406</v>
      </c>
    </row>
    <row r="76" spans="1:7" ht="38.25" outlineLevel="4" x14ac:dyDescent="0.25">
      <c r="A76" s="4" t="s">
        <v>134</v>
      </c>
      <c r="B76" s="5" t="s">
        <v>135</v>
      </c>
      <c r="C76" s="4" t="s">
        <v>134</v>
      </c>
      <c r="D76" s="6">
        <v>3840000</v>
      </c>
      <c r="E76" s="6">
        <v>3840000</v>
      </c>
      <c r="F76" s="6">
        <v>4041168.75</v>
      </c>
      <c r="G76" s="12">
        <f t="shared" si="1"/>
        <v>105.23876953125</v>
      </c>
    </row>
    <row r="77" spans="1:7" ht="38.25" outlineLevel="4" x14ac:dyDescent="0.25">
      <c r="A77" s="4" t="s">
        <v>136</v>
      </c>
      <c r="B77" s="5" t="s">
        <v>135</v>
      </c>
      <c r="C77" s="4" t="s">
        <v>136</v>
      </c>
      <c r="D77" s="6">
        <v>18500000</v>
      </c>
      <c r="E77" s="6">
        <v>18500000</v>
      </c>
      <c r="F77" s="6">
        <v>18471028.710000001</v>
      </c>
      <c r="G77" s="12">
        <f t="shared" si="1"/>
        <v>99.843398432432437</v>
      </c>
    </row>
    <row r="78" spans="1:7" outlineLevel="3" collapsed="1" x14ac:dyDescent="0.25">
      <c r="A78" s="4" t="s">
        <v>137</v>
      </c>
      <c r="B78" s="5" t="s">
        <v>138</v>
      </c>
      <c r="C78" s="4" t="s">
        <v>137</v>
      </c>
      <c r="D78" s="6">
        <v>0</v>
      </c>
      <c r="E78" s="6">
        <v>0</v>
      </c>
      <c r="F78" s="6">
        <v>797038.95</v>
      </c>
      <c r="G78" s="12"/>
    </row>
    <row r="79" spans="1:7" ht="25.5" outlineLevel="4" x14ac:dyDescent="0.25">
      <c r="A79" s="4" t="s">
        <v>139</v>
      </c>
      <c r="B79" s="5" t="s">
        <v>140</v>
      </c>
      <c r="C79" s="4" t="s">
        <v>139</v>
      </c>
      <c r="D79" s="6">
        <v>0</v>
      </c>
      <c r="E79" s="6">
        <v>0</v>
      </c>
      <c r="F79" s="6">
        <v>230372.93</v>
      </c>
      <c r="G79" s="12"/>
    </row>
    <row r="80" spans="1:7" ht="25.5" outlineLevel="4" x14ac:dyDescent="0.25">
      <c r="A80" s="4" t="s">
        <v>141</v>
      </c>
      <c r="B80" s="5" t="s">
        <v>140</v>
      </c>
      <c r="C80" s="4" t="s">
        <v>141</v>
      </c>
      <c r="D80" s="6">
        <v>0</v>
      </c>
      <c r="E80" s="6">
        <v>0</v>
      </c>
      <c r="F80" s="6">
        <v>509466.02</v>
      </c>
      <c r="G80" s="12"/>
    </row>
    <row r="81" spans="1:7" ht="25.5" outlineLevel="4" x14ac:dyDescent="0.25">
      <c r="A81" s="4" t="s">
        <v>142</v>
      </c>
      <c r="B81" s="5" t="s">
        <v>140</v>
      </c>
      <c r="C81" s="4" t="s">
        <v>142</v>
      </c>
      <c r="D81" s="6">
        <v>0</v>
      </c>
      <c r="E81" s="6">
        <v>0</v>
      </c>
      <c r="F81" s="6">
        <v>57200</v>
      </c>
      <c r="G81" s="12"/>
    </row>
    <row r="82" spans="1:7" ht="25.5" outlineLevel="1" x14ac:dyDescent="0.25">
      <c r="A82" s="4" t="s">
        <v>143</v>
      </c>
      <c r="B82" s="5" t="s">
        <v>144</v>
      </c>
      <c r="C82" s="4" t="s">
        <v>143</v>
      </c>
      <c r="D82" s="6">
        <v>10067206</v>
      </c>
      <c r="E82" s="6">
        <v>10067206</v>
      </c>
      <c r="F82" s="6">
        <v>28498862.93</v>
      </c>
      <c r="G82" s="12">
        <f t="shared" si="1"/>
        <v>283.0861207171086</v>
      </c>
    </row>
    <row r="83" spans="1:7" ht="38.25" outlineLevel="3" x14ac:dyDescent="0.25">
      <c r="A83" s="4" t="s">
        <v>145</v>
      </c>
      <c r="B83" s="5" t="s">
        <v>146</v>
      </c>
      <c r="C83" s="4" t="s">
        <v>145</v>
      </c>
      <c r="D83" s="6">
        <v>10067206</v>
      </c>
      <c r="E83" s="6">
        <v>10067206</v>
      </c>
      <c r="F83" s="6">
        <v>28498862.93</v>
      </c>
      <c r="G83" s="12">
        <f t="shared" si="1"/>
        <v>283.0861207171086</v>
      </c>
    </row>
    <row r="84" spans="1:7" ht="63.75" outlineLevel="4" x14ac:dyDescent="0.25">
      <c r="A84" s="4" t="s">
        <v>147</v>
      </c>
      <c r="B84" s="5" t="s">
        <v>148</v>
      </c>
      <c r="C84" s="4" t="s">
        <v>147</v>
      </c>
      <c r="D84" s="6">
        <v>7500000</v>
      </c>
      <c r="E84" s="6">
        <v>7500000</v>
      </c>
      <c r="F84" s="6">
        <v>25850034.420000002</v>
      </c>
      <c r="G84" s="12">
        <f t="shared" si="1"/>
        <v>344.66712560000002</v>
      </c>
    </row>
    <row r="85" spans="1:7" ht="51" outlineLevel="4" x14ac:dyDescent="0.25">
      <c r="A85" s="4" t="s">
        <v>149</v>
      </c>
      <c r="B85" s="5" t="s">
        <v>150</v>
      </c>
      <c r="C85" s="4" t="s">
        <v>149</v>
      </c>
      <c r="D85" s="6">
        <v>0</v>
      </c>
      <c r="E85" s="6">
        <v>0</v>
      </c>
      <c r="F85" s="6">
        <v>10.49</v>
      </c>
      <c r="G85" s="12"/>
    </row>
    <row r="86" spans="1:7" ht="89.25" outlineLevel="4" x14ac:dyDescent="0.25">
      <c r="A86" s="4" t="s">
        <v>151</v>
      </c>
      <c r="B86" s="5" t="s">
        <v>152</v>
      </c>
      <c r="C86" s="4" t="s">
        <v>151</v>
      </c>
      <c r="D86" s="6">
        <v>2200000</v>
      </c>
      <c r="E86" s="6">
        <v>2200000</v>
      </c>
      <c r="F86" s="6">
        <v>2124397.41</v>
      </c>
      <c r="G86" s="12">
        <f t="shared" si="1"/>
        <v>96.563518636363639</v>
      </c>
    </row>
    <row r="87" spans="1:7" ht="51" outlineLevel="4" x14ac:dyDescent="0.25">
      <c r="A87" s="4" t="s">
        <v>153</v>
      </c>
      <c r="B87" s="5" t="s">
        <v>150</v>
      </c>
      <c r="C87" s="4" t="s">
        <v>153</v>
      </c>
      <c r="D87" s="6">
        <v>367206</v>
      </c>
      <c r="E87" s="6">
        <v>367206</v>
      </c>
      <c r="F87" s="6">
        <v>524420.61</v>
      </c>
      <c r="G87" s="12">
        <f t="shared" si="1"/>
        <v>142.81373670364863</v>
      </c>
    </row>
    <row r="88" spans="1:7" outlineLevel="1" x14ac:dyDescent="0.25">
      <c r="A88" s="4" t="s">
        <v>154</v>
      </c>
      <c r="B88" s="5" t="s">
        <v>155</v>
      </c>
      <c r="C88" s="4" t="s">
        <v>154</v>
      </c>
      <c r="D88" s="6">
        <v>2100000</v>
      </c>
      <c r="E88" s="6">
        <v>2100000</v>
      </c>
      <c r="F88" s="6">
        <v>2827146.09</v>
      </c>
      <c r="G88" s="12">
        <f t="shared" si="1"/>
        <v>134.62600428571426</v>
      </c>
    </row>
    <row r="89" spans="1:7" outlineLevel="2" x14ac:dyDescent="0.25">
      <c r="A89" s="4" t="s">
        <v>154</v>
      </c>
      <c r="B89" s="5" t="s">
        <v>156</v>
      </c>
      <c r="C89" s="4" t="s">
        <v>154</v>
      </c>
      <c r="D89" s="6">
        <v>2099000</v>
      </c>
      <c r="E89" s="6">
        <v>2099000</v>
      </c>
      <c r="F89" s="6">
        <v>2169208.5299999998</v>
      </c>
      <c r="G89" s="12">
        <f t="shared" si="1"/>
        <v>103.34485612196282</v>
      </c>
    </row>
    <row r="90" spans="1:7" ht="38.25" outlineLevel="3" x14ac:dyDescent="0.25">
      <c r="A90" s="4" t="s">
        <v>157</v>
      </c>
      <c r="B90" s="5" t="s">
        <v>457</v>
      </c>
      <c r="C90" s="4" t="s">
        <v>157</v>
      </c>
      <c r="D90" s="6">
        <v>1233675</v>
      </c>
      <c r="E90" s="6">
        <v>1233675</v>
      </c>
      <c r="F90" s="6">
        <v>2163637.33</v>
      </c>
      <c r="G90" s="12">
        <f t="shared" si="1"/>
        <v>175.38146837700367</v>
      </c>
    </row>
    <row r="91" spans="1:7" ht="178.5" outlineLevel="4" x14ac:dyDescent="0.25">
      <c r="A91" s="4" t="s">
        <v>158</v>
      </c>
      <c r="B91" s="5" t="s">
        <v>159</v>
      </c>
      <c r="C91" s="4" t="s">
        <v>158</v>
      </c>
      <c r="D91" s="6">
        <v>0</v>
      </c>
      <c r="E91" s="6">
        <v>0</v>
      </c>
      <c r="F91" s="6">
        <v>300</v>
      </c>
      <c r="G91" s="12"/>
    </row>
    <row r="92" spans="1:7" ht="127.5" outlineLevel="4" x14ac:dyDescent="0.25">
      <c r="A92" s="4" t="s">
        <v>160</v>
      </c>
      <c r="B92" s="5" t="s">
        <v>161</v>
      </c>
      <c r="C92" s="4" t="s">
        <v>160</v>
      </c>
      <c r="D92" s="6">
        <v>4000</v>
      </c>
      <c r="E92" s="6">
        <v>4000</v>
      </c>
      <c r="F92" s="6">
        <v>1884.93</v>
      </c>
      <c r="G92" s="12">
        <f t="shared" si="1"/>
        <v>47.123249999999999</v>
      </c>
    </row>
    <row r="93" spans="1:7" ht="102" outlineLevel="4" x14ac:dyDescent="0.25">
      <c r="A93" s="4" t="s">
        <v>162</v>
      </c>
      <c r="B93" s="5" t="s">
        <v>163</v>
      </c>
      <c r="C93" s="4" t="s">
        <v>162</v>
      </c>
      <c r="D93" s="6">
        <v>3500</v>
      </c>
      <c r="E93" s="6">
        <v>3500</v>
      </c>
      <c r="F93" s="6">
        <v>2000</v>
      </c>
      <c r="G93" s="12">
        <f t="shared" si="1"/>
        <v>57.142857142857139</v>
      </c>
    </row>
    <row r="94" spans="1:7" ht="114.75" outlineLevel="4" x14ac:dyDescent="0.25">
      <c r="A94" s="4" t="s">
        <v>164</v>
      </c>
      <c r="B94" s="5" t="s">
        <v>165</v>
      </c>
      <c r="C94" s="4" t="s">
        <v>164</v>
      </c>
      <c r="D94" s="6">
        <v>10000</v>
      </c>
      <c r="E94" s="6">
        <v>10000</v>
      </c>
      <c r="F94" s="6">
        <v>0</v>
      </c>
      <c r="G94" s="12">
        <f t="shared" si="1"/>
        <v>0</v>
      </c>
    </row>
    <row r="95" spans="1:7" ht="102" outlineLevel="4" x14ac:dyDescent="0.25">
      <c r="A95" s="4" t="s">
        <v>166</v>
      </c>
      <c r="B95" s="5" t="s">
        <v>167</v>
      </c>
      <c r="C95" s="4" t="s">
        <v>166</v>
      </c>
      <c r="D95" s="6">
        <v>1500</v>
      </c>
      <c r="E95" s="6">
        <v>1500</v>
      </c>
      <c r="F95" s="6">
        <v>0</v>
      </c>
      <c r="G95" s="12">
        <f t="shared" si="1"/>
        <v>0</v>
      </c>
    </row>
    <row r="96" spans="1:7" ht="89.25" outlineLevel="4" x14ac:dyDescent="0.25">
      <c r="A96" s="4" t="s">
        <v>168</v>
      </c>
      <c r="B96" s="5" t="s">
        <v>169</v>
      </c>
      <c r="C96" s="4" t="s">
        <v>168</v>
      </c>
      <c r="D96" s="6">
        <v>7000</v>
      </c>
      <c r="E96" s="6">
        <v>7000</v>
      </c>
      <c r="F96" s="6">
        <v>0</v>
      </c>
      <c r="G96" s="12">
        <f t="shared" si="1"/>
        <v>0</v>
      </c>
    </row>
    <row r="97" spans="1:7" ht="127.5" outlineLevel="4" x14ac:dyDescent="0.25">
      <c r="A97" s="4" t="s">
        <v>170</v>
      </c>
      <c r="B97" s="5" t="s">
        <v>171</v>
      </c>
      <c r="C97" s="4" t="s">
        <v>170</v>
      </c>
      <c r="D97" s="6">
        <v>2000</v>
      </c>
      <c r="E97" s="6">
        <v>2000</v>
      </c>
      <c r="F97" s="6">
        <v>2000</v>
      </c>
      <c r="G97" s="12">
        <f t="shared" si="1"/>
        <v>100</v>
      </c>
    </row>
    <row r="98" spans="1:7" ht="114.75" outlineLevel="4" x14ac:dyDescent="0.25">
      <c r="A98" s="4" t="s">
        <v>172</v>
      </c>
      <c r="B98" s="5" t="s">
        <v>173</v>
      </c>
      <c r="C98" s="4" t="s">
        <v>172</v>
      </c>
      <c r="D98" s="6">
        <v>1500</v>
      </c>
      <c r="E98" s="6">
        <v>1500</v>
      </c>
      <c r="F98" s="6">
        <v>500</v>
      </c>
      <c r="G98" s="12">
        <f t="shared" si="1"/>
        <v>33.333333333333329</v>
      </c>
    </row>
    <row r="99" spans="1:7" ht="89.25" outlineLevel="4" x14ac:dyDescent="0.25">
      <c r="A99" s="4" t="s">
        <v>174</v>
      </c>
      <c r="B99" s="5" t="s">
        <v>175</v>
      </c>
      <c r="C99" s="4" t="s">
        <v>174</v>
      </c>
      <c r="D99" s="6">
        <v>40000</v>
      </c>
      <c r="E99" s="6">
        <v>40000</v>
      </c>
      <c r="F99" s="6">
        <v>14500</v>
      </c>
      <c r="G99" s="12">
        <f t="shared" si="1"/>
        <v>36.25</v>
      </c>
    </row>
    <row r="100" spans="1:7" ht="102" outlineLevel="4" x14ac:dyDescent="0.25">
      <c r="A100" s="4" t="s">
        <v>176</v>
      </c>
      <c r="B100" s="5" t="s">
        <v>177</v>
      </c>
      <c r="C100" s="4" t="s">
        <v>176</v>
      </c>
      <c r="D100" s="6">
        <v>0</v>
      </c>
      <c r="E100" s="6">
        <v>0</v>
      </c>
      <c r="F100" s="6">
        <v>3000</v>
      </c>
      <c r="G100" s="12"/>
    </row>
    <row r="101" spans="1:7" ht="114.75" outlineLevel="4" x14ac:dyDescent="0.25">
      <c r="A101" s="4" t="s">
        <v>178</v>
      </c>
      <c r="B101" s="5" t="s">
        <v>179</v>
      </c>
      <c r="C101" s="4" t="s">
        <v>178</v>
      </c>
      <c r="D101" s="6">
        <v>20000</v>
      </c>
      <c r="E101" s="6">
        <v>20000</v>
      </c>
      <c r="F101" s="6">
        <v>0</v>
      </c>
      <c r="G101" s="12">
        <f t="shared" si="1"/>
        <v>0</v>
      </c>
    </row>
    <row r="102" spans="1:7" ht="102" outlineLevel="4" x14ac:dyDescent="0.25">
      <c r="A102" s="4" t="s">
        <v>180</v>
      </c>
      <c r="B102" s="5" t="s">
        <v>181</v>
      </c>
      <c r="C102" s="4" t="s">
        <v>180</v>
      </c>
      <c r="D102" s="6">
        <v>22500</v>
      </c>
      <c r="E102" s="6">
        <v>22500</v>
      </c>
      <c r="F102" s="6">
        <v>35000</v>
      </c>
      <c r="G102" s="12">
        <f t="shared" si="1"/>
        <v>155.55555555555557</v>
      </c>
    </row>
    <row r="103" spans="1:7" ht="114.75" outlineLevel="4" x14ac:dyDescent="0.25">
      <c r="A103" s="4" t="s">
        <v>182</v>
      </c>
      <c r="B103" s="5" t="s">
        <v>183</v>
      </c>
      <c r="C103" s="4" t="s">
        <v>182</v>
      </c>
      <c r="D103" s="6">
        <v>2000</v>
      </c>
      <c r="E103" s="6">
        <v>2000</v>
      </c>
      <c r="F103" s="6">
        <v>0</v>
      </c>
      <c r="G103" s="12">
        <f t="shared" si="1"/>
        <v>0</v>
      </c>
    </row>
    <row r="104" spans="1:7" ht="102" outlineLevel="4" x14ac:dyDescent="0.25">
      <c r="A104" s="4" t="s">
        <v>184</v>
      </c>
      <c r="B104" s="5" t="s">
        <v>185</v>
      </c>
      <c r="C104" s="4" t="s">
        <v>184</v>
      </c>
      <c r="D104" s="6">
        <v>3333</v>
      </c>
      <c r="E104" s="6">
        <v>3333</v>
      </c>
      <c r="F104" s="6">
        <v>0</v>
      </c>
      <c r="G104" s="12">
        <f t="shared" si="1"/>
        <v>0</v>
      </c>
    </row>
    <row r="105" spans="1:7" ht="89.25" outlineLevel="4" x14ac:dyDescent="0.25">
      <c r="A105" s="4" t="s">
        <v>186</v>
      </c>
      <c r="B105" s="5" t="s">
        <v>187</v>
      </c>
      <c r="C105" s="4" t="s">
        <v>186</v>
      </c>
      <c r="D105" s="6">
        <v>9400</v>
      </c>
      <c r="E105" s="6">
        <v>9400</v>
      </c>
      <c r="F105" s="6">
        <v>21000</v>
      </c>
      <c r="G105" s="12">
        <f t="shared" si="1"/>
        <v>223.40425531914892</v>
      </c>
    </row>
    <row r="106" spans="1:7" ht="102" outlineLevel="4" x14ac:dyDescent="0.25">
      <c r="A106" s="4" t="s">
        <v>188</v>
      </c>
      <c r="B106" s="5" t="s">
        <v>189</v>
      </c>
      <c r="C106" s="4" t="s">
        <v>188</v>
      </c>
      <c r="D106" s="6">
        <v>1333</v>
      </c>
      <c r="E106" s="6">
        <v>1333</v>
      </c>
      <c r="F106" s="6">
        <v>0</v>
      </c>
      <c r="G106" s="12">
        <f t="shared" si="1"/>
        <v>0</v>
      </c>
    </row>
    <row r="107" spans="1:7" ht="140.25" outlineLevel="4" x14ac:dyDescent="0.25">
      <c r="A107" s="4" t="s">
        <v>190</v>
      </c>
      <c r="B107" s="5" t="s">
        <v>191</v>
      </c>
      <c r="C107" s="4" t="s">
        <v>190</v>
      </c>
      <c r="D107" s="6">
        <v>5100</v>
      </c>
      <c r="E107" s="6">
        <v>5100</v>
      </c>
      <c r="F107" s="6">
        <v>12000</v>
      </c>
      <c r="G107" s="12">
        <f t="shared" si="1"/>
        <v>235.29411764705884</v>
      </c>
    </row>
    <row r="108" spans="1:7" ht="191.25" outlineLevel="4" x14ac:dyDescent="0.25">
      <c r="A108" s="4" t="s">
        <v>192</v>
      </c>
      <c r="B108" s="5" t="s">
        <v>193</v>
      </c>
      <c r="C108" s="4" t="s">
        <v>192</v>
      </c>
      <c r="D108" s="6">
        <v>0</v>
      </c>
      <c r="E108" s="6">
        <v>0</v>
      </c>
      <c r="F108" s="6">
        <v>4000</v>
      </c>
      <c r="G108" s="12"/>
    </row>
    <row r="109" spans="1:7" ht="114.75" outlineLevel="4" x14ac:dyDescent="0.25">
      <c r="A109" s="4" t="s">
        <v>194</v>
      </c>
      <c r="B109" s="5" t="s">
        <v>165</v>
      </c>
      <c r="C109" s="4" t="s">
        <v>194</v>
      </c>
      <c r="D109" s="6">
        <v>7200</v>
      </c>
      <c r="E109" s="6">
        <v>7200</v>
      </c>
      <c r="F109" s="6">
        <v>50000</v>
      </c>
      <c r="G109" s="12">
        <f t="shared" si="1"/>
        <v>694.44444444444446</v>
      </c>
    </row>
    <row r="110" spans="1:7" ht="102" outlineLevel="4" x14ac:dyDescent="0.25">
      <c r="A110" s="4" t="s">
        <v>195</v>
      </c>
      <c r="B110" s="5" t="s">
        <v>163</v>
      </c>
      <c r="C110" s="4" t="s">
        <v>195</v>
      </c>
      <c r="D110" s="6">
        <v>12283</v>
      </c>
      <c r="E110" s="6">
        <v>12283</v>
      </c>
      <c r="F110" s="6">
        <v>1500</v>
      </c>
      <c r="G110" s="12">
        <f t="shared" si="1"/>
        <v>12.212000325653342</v>
      </c>
    </row>
    <row r="111" spans="1:7" ht="114.75" outlineLevel="4" x14ac:dyDescent="0.25">
      <c r="A111" s="4" t="s">
        <v>196</v>
      </c>
      <c r="B111" s="5" t="s">
        <v>197</v>
      </c>
      <c r="C111" s="4" t="s">
        <v>196</v>
      </c>
      <c r="D111" s="6">
        <v>3000</v>
      </c>
      <c r="E111" s="6">
        <v>3000</v>
      </c>
      <c r="F111" s="6">
        <v>28504.83</v>
      </c>
      <c r="G111" s="12">
        <f t="shared" si="1"/>
        <v>950.16100000000017</v>
      </c>
    </row>
    <row r="112" spans="1:7" ht="76.5" outlineLevel="4" x14ac:dyDescent="0.25">
      <c r="A112" s="4" t="s">
        <v>198</v>
      </c>
      <c r="B112" s="5" t="s">
        <v>199</v>
      </c>
      <c r="C112" s="4" t="s">
        <v>198</v>
      </c>
      <c r="D112" s="6">
        <v>333</v>
      </c>
      <c r="E112" s="6">
        <v>333</v>
      </c>
      <c r="F112" s="6">
        <v>0</v>
      </c>
      <c r="G112" s="12">
        <f t="shared" si="1"/>
        <v>0</v>
      </c>
    </row>
    <row r="113" spans="1:7" ht="89.25" outlineLevel="4" x14ac:dyDescent="0.25">
      <c r="A113" s="4" t="s">
        <v>200</v>
      </c>
      <c r="B113" s="5" t="s">
        <v>201</v>
      </c>
      <c r="C113" s="4" t="s">
        <v>200</v>
      </c>
      <c r="D113" s="6">
        <v>10000</v>
      </c>
      <c r="E113" s="6">
        <v>10000</v>
      </c>
      <c r="F113" s="6">
        <v>105610.61</v>
      </c>
      <c r="G113" s="12">
        <f t="shared" si="1"/>
        <v>1056.1061</v>
      </c>
    </row>
    <row r="114" spans="1:7" ht="153" outlineLevel="4" x14ac:dyDescent="0.25">
      <c r="A114" s="4" t="s">
        <v>202</v>
      </c>
      <c r="B114" s="5" t="s">
        <v>203</v>
      </c>
      <c r="C114" s="4" t="s">
        <v>202</v>
      </c>
      <c r="D114" s="6">
        <v>0</v>
      </c>
      <c r="E114" s="6">
        <v>0</v>
      </c>
      <c r="F114" s="6">
        <v>2000</v>
      </c>
      <c r="G114" s="12"/>
    </row>
    <row r="115" spans="1:7" ht="127.5" outlineLevel="4" x14ac:dyDescent="0.25">
      <c r="A115" s="4" t="s">
        <v>204</v>
      </c>
      <c r="B115" s="5" t="s">
        <v>205</v>
      </c>
      <c r="C115" s="4" t="s">
        <v>204</v>
      </c>
      <c r="D115" s="6">
        <v>1333</v>
      </c>
      <c r="E115" s="6">
        <v>1333</v>
      </c>
      <c r="F115" s="6">
        <v>4000</v>
      </c>
      <c r="G115" s="12">
        <f t="shared" si="1"/>
        <v>300.0750187546887</v>
      </c>
    </row>
    <row r="116" spans="1:7" ht="89.25" outlineLevel="4" x14ac:dyDescent="0.25">
      <c r="A116" s="4" t="s">
        <v>206</v>
      </c>
      <c r="B116" s="5" t="s">
        <v>207</v>
      </c>
      <c r="C116" s="4" t="s">
        <v>206</v>
      </c>
      <c r="D116" s="6">
        <v>90333</v>
      </c>
      <c r="E116" s="6">
        <v>90333</v>
      </c>
      <c r="F116" s="6">
        <v>21000</v>
      </c>
      <c r="G116" s="12">
        <f t="shared" si="1"/>
        <v>23.247318255786922</v>
      </c>
    </row>
    <row r="117" spans="1:7" ht="127.5" outlineLevel="4" x14ac:dyDescent="0.25">
      <c r="A117" s="4" t="s">
        <v>208</v>
      </c>
      <c r="B117" s="5" t="s">
        <v>209</v>
      </c>
      <c r="C117" s="4" t="s">
        <v>208</v>
      </c>
      <c r="D117" s="6">
        <v>0</v>
      </c>
      <c r="E117" s="6">
        <v>0</v>
      </c>
      <c r="F117" s="6">
        <v>100000</v>
      </c>
      <c r="G117" s="12"/>
    </row>
    <row r="118" spans="1:7" ht="102" outlineLevel="4" x14ac:dyDescent="0.25">
      <c r="A118" s="4" t="s">
        <v>210</v>
      </c>
      <c r="B118" s="5" t="s">
        <v>211</v>
      </c>
      <c r="C118" s="4" t="s">
        <v>210</v>
      </c>
      <c r="D118" s="6">
        <v>0</v>
      </c>
      <c r="E118" s="6">
        <v>0</v>
      </c>
      <c r="F118" s="6">
        <v>30000</v>
      </c>
      <c r="G118" s="12"/>
    </row>
    <row r="119" spans="1:7" ht="102" outlineLevel="4" x14ac:dyDescent="0.25">
      <c r="A119" s="4" t="s">
        <v>212</v>
      </c>
      <c r="B119" s="5" t="s">
        <v>213</v>
      </c>
      <c r="C119" s="4" t="s">
        <v>212</v>
      </c>
      <c r="D119" s="6">
        <v>5167</v>
      </c>
      <c r="E119" s="6">
        <v>5167</v>
      </c>
      <c r="F119" s="6">
        <v>34275.79</v>
      </c>
      <c r="G119" s="12">
        <f t="shared" si="1"/>
        <v>663.35958970389004</v>
      </c>
    </row>
    <row r="120" spans="1:7" ht="114.75" outlineLevel="4" x14ac:dyDescent="0.25">
      <c r="A120" s="4" t="s">
        <v>214</v>
      </c>
      <c r="B120" s="5" t="s">
        <v>215</v>
      </c>
      <c r="C120" s="4" t="s">
        <v>214</v>
      </c>
      <c r="D120" s="6">
        <v>200</v>
      </c>
      <c r="E120" s="6">
        <v>200</v>
      </c>
      <c r="F120" s="6">
        <v>0</v>
      </c>
      <c r="G120" s="12">
        <f t="shared" si="1"/>
        <v>0</v>
      </c>
    </row>
    <row r="121" spans="1:7" ht="114.75" outlineLevel="4" x14ac:dyDescent="0.25">
      <c r="A121" s="4" t="s">
        <v>216</v>
      </c>
      <c r="B121" s="5" t="s">
        <v>217</v>
      </c>
      <c r="C121" s="4" t="s">
        <v>216</v>
      </c>
      <c r="D121" s="6">
        <v>4640</v>
      </c>
      <c r="E121" s="6">
        <v>4640</v>
      </c>
      <c r="F121" s="6">
        <v>2300</v>
      </c>
      <c r="G121" s="12">
        <f t="shared" si="1"/>
        <v>49.568965517241381</v>
      </c>
    </row>
    <row r="122" spans="1:7" ht="140.25" outlineLevel="4" x14ac:dyDescent="0.25">
      <c r="A122" s="4" t="s">
        <v>218</v>
      </c>
      <c r="B122" s="5" t="s">
        <v>219</v>
      </c>
      <c r="C122" s="4" t="s">
        <v>218</v>
      </c>
      <c r="D122" s="6">
        <v>8880</v>
      </c>
      <c r="E122" s="6">
        <v>8880</v>
      </c>
      <c r="F122" s="6">
        <v>600</v>
      </c>
      <c r="G122" s="12">
        <f t="shared" si="1"/>
        <v>6.756756756756757</v>
      </c>
    </row>
    <row r="123" spans="1:7" ht="114.75" outlineLevel="4" x14ac:dyDescent="0.25">
      <c r="A123" s="4" t="s">
        <v>220</v>
      </c>
      <c r="B123" s="5" t="s">
        <v>217</v>
      </c>
      <c r="C123" s="4" t="s">
        <v>220</v>
      </c>
      <c r="D123" s="6">
        <v>1667</v>
      </c>
      <c r="E123" s="6">
        <v>1667</v>
      </c>
      <c r="F123" s="6">
        <v>10000</v>
      </c>
      <c r="G123" s="12">
        <f t="shared" si="1"/>
        <v>599.88002399520099</v>
      </c>
    </row>
    <row r="124" spans="1:7" ht="114.75" outlineLevel="4" x14ac:dyDescent="0.25">
      <c r="A124" s="4" t="s">
        <v>221</v>
      </c>
      <c r="B124" s="5" t="s">
        <v>222</v>
      </c>
      <c r="C124" s="4" t="s">
        <v>221</v>
      </c>
      <c r="D124" s="6">
        <v>8866</v>
      </c>
      <c r="E124" s="6">
        <v>8866</v>
      </c>
      <c r="F124" s="6">
        <v>39.549999999999997</v>
      </c>
      <c r="G124" s="12">
        <f t="shared" si="1"/>
        <v>0.44608617189262345</v>
      </c>
    </row>
    <row r="125" spans="1:7" ht="140.25" outlineLevel="4" x14ac:dyDescent="0.25">
      <c r="A125" s="4" t="s">
        <v>223</v>
      </c>
      <c r="B125" s="5" t="s">
        <v>224</v>
      </c>
      <c r="C125" s="4" t="s">
        <v>223</v>
      </c>
      <c r="D125" s="6">
        <v>1400</v>
      </c>
      <c r="E125" s="6">
        <v>1400</v>
      </c>
      <c r="F125" s="6">
        <v>125.08</v>
      </c>
      <c r="G125" s="12">
        <f t="shared" si="1"/>
        <v>8.9342857142857142</v>
      </c>
    </row>
    <row r="126" spans="1:7" ht="165.75" outlineLevel="4" x14ac:dyDescent="0.25">
      <c r="A126" s="4" t="s">
        <v>225</v>
      </c>
      <c r="B126" s="5" t="s">
        <v>226</v>
      </c>
      <c r="C126" s="4" t="s">
        <v>225</v>
      </c>
      <c r="D126" s="6">
        <v>1533</v>
      </c>
      <c r="E126" s="6">
        <v>1533</v>
      </c>
      <c r="F126" s="6">
        <v>2000</v>
      </c>
      <c r="G126" s="12">
        <f t="shared" si="1"/>
        <v>130.4631441617743</v>
      </c>
    </row>
    <row r="127" spans="1:7" ht="89.25" outlineLevel="4" x14ac:dyDescent="0.25">
      <c r="A127" s="4" t="s">
        <v>227</v>
      </c>
      <c r="B127" s="5" t="s">
        <v>228</v>
      </c>
      <c r="C127" s="4" t="s">
        <v>227</v>
      </c>
      <c r="D127" s="6">
        <v>3500</v>
      </c>
      <c r="E127" s="6">
        <v>3500</v>
      </c>
      <c r="F127" s="6">
        <v>2366.6</v>
      </c>
      <c r="G127" s="12">
        <f t="shared" si="1"/>
        <v>67.617142857142852</v>
      </c>
    </row>
    <row r="128" spans="1:7" ht="178.5" outlineLevel="4" x14ac:dyDescent="0.25">
      <c r="A128" s="4" t="s">
        <v>229</v>
      </c>
      <c r="B128" s="5" t="s">
        <v>230</v>
      </c>
      <c r="C128" s="4" t="s">
        <v>229</v>
      </c>
      <c r="D128" s="6">
        <v>215504</v>
      </c>
      <c r="E128" s="6">
        <v>215504</v>
      </c>
      <c r="F128" s="6">
        <v>19300</v>
      </c>
      <c r="G128" s="12">
        <f t="shared" si="1"/>
        <v>8.955750241294826</v>
      </c>
    </row>
    <row r="129" spans="1:7" ht="102" outlineLevel="4" x14ac:dyDescent="0.25">
      <c r="A129" s="4" t="s">
        <v>231</v>
      </c>
      <c r="B129" s="5" t="s">
        <v>177</v>
      </c>
      <c r="C129" s="4" t="s">
        <v>231</v>
      </c>
      <c r="D129" s="6">
        <v>3251</v>
      </c>
      <c r="E129" s="6">
        <v>3251</v>
      </c>
      <c r="F129" s="6">
        <v>6000</v>
      </c>
      <c r="G129" s="12">
        <f t="shared" si="1"/>
        <v>184.55859735466012</v>
      </c>
    </row>
    <row r="130" spans="1:7" ht="89.25" outlineLevel="4" x14ac:dyDescent="0.25">
      <c r="A130" s="4" t="s">
        <v>232</v>
      </c>
      <c r="B130" s="5" t="s">
        <v>233</v>
      </c>
      <c r="C130" s="4" t="s">
        <v>232</v>
      </c>
      <c r="D130" s="6">
        <v>0</v>
      </c>
      <c r="E130" s="6">
        <v>0</v>
      </c>
      <c r="F130" s="6">
        <v>4000</v>
      </c>
      <c r="G130" s="12"/>
    </row>
    <row r="131" spans="1:7" ht="114.75" outlineLevel="4" x14ac:dyDescent="0.25">
      <c r="A131" s="4" t="s">
        <v>234</v>
      </c>
      <c r="B131" s="5" t="s">
        <v>235</v>
      </c>
      <c r="C131" s="4" t="s">
        <v>234</v>
      </c>
      <c r="D131" s="6">
        <v>0</v>
      </c>
      <c r="E131" s="6">
        <v>0</v>
      </c>
      <c r="F131" s="6">
        <v>50000</v>
      </c>
      <c r="G131" s="12"/>
    </row>
    <row r="132" spans="1:7" ht="140.25" outlineLevel="4" x14ac:dyDescent="0.25">
      <c r="A132" s="4" t="s">
        <v>236</v>
      </c>
      <c r="B132" s="5" t="s">
        <v>237</v>
      </c>
      <c r="C132" s="4" t="s">
        <v>236</v>
      </c>
      <c r="D132" s="6">
        <v>84001</v>
      </c>
      <c r="E132" s="6">
        <v>84001</v>
      </c>
      <c r="F132" s="6">
        <v>40000</v>
      </c>
      <c r="G132" s="12">
        <f t="shared" si="1"/>
        <v>47.618480732372234</v>
      </c>
    </row>
    <row r="133" spans="1:7" ht="165.75" outlineLevel="4" x14ac:dyDescent="0.25">
      <c r="A133" s="4" t="s">
        <v>238</v>
      </c>
      <c r="B133" s="5" t="s">
        <v>239</v>
      </c>
      <c r="C133" s="4" t="s">
        <v>238</v>
      </c>
      <c r="D133" s="6">
        <v>6667</v>
      </c>
      <c r="E133" s="6">
        <v>6667</v>
      </c>
      <c r="F133" s="6">
        <v>500</v>
      </c>
      <c r="G133" s="12">
        <f t="shared" si="1"/>
        <v>7.4996250187490618</v>
      </c>
    </row>
    <row r="134" spans="1:7" ht="89.25" outlineLevel="4" x14ac:dyDescent="0.25">
      <c r="A134" s="4" t="s">
        <v>240</v>
      </c>
      <c r="B134" s="5" t="s">
        <v>241</v>
      </c>
      <c r="C134" s="4" t="s">
        <v>240</v>
      </c>
      <c r="D134" s="6">
        <v>33</v>
      </c>
      <c r="E134" s="6">
        <v>33</v>
      </c>
      <c r="F134" s="6">
        <v>0</v>
      </c>
      <c r="G134" s="12">
        <f t="shared" si="1"/>
        <v>0</v>
      </c>
    </row>
    <row r="135" spans="1:7" ht="89.25" outlineLevel="4" x14ac:dyDescent="0.25">
      <c r="A135" s="4" t="s">
        <v>242</v>
      </c>
      <c r="B135" s="5" t="s">
        <v>243</v>
      </c>
      <c r="C135" s="4" t="s">
        <v>242</v>
      </c>
      <c r="D135" s="6">
        <v>6667</v>
      </c>
      <c r="E135" s="6">
        <v>6667</v>
      </c>
      <c r="F135" s="6">
        <v>0</v>
      </c>
      <c r="G135" s="12">
        <f t="shared" si="1"/>
        <v>0</v>
      </c>
    </row>
    <row r="136" spans="1:7" ht="242.25" outlineLevel="4" x14ac:dyDescent="0.25">
      <c r="A136" s="4" t="s">
        <v>244</v>
      </c>
      <c r="B136" s="5" t="s">
        <v>245</v>
      </c>
      <c r="C136" s="4" t="s">
        <v>244</v>
      </c>
      <c r="D136" s="6">
        <v>5600</v>
      </c>
      <c r="E136" s="6">
        <v>5600</v>
      </c>
      <c r="F136" s="6">
        <v>0</v>
      </c>
      <c r="G136" s="12">
        <f t="shared" si="1"/>
        <v>0</v>
      </c>
    </row>
    <row r="137" spans="1:7" ht="89.25" outlineLevel="4" x14ac:dyDescent="0.25">
      <c r="A137" s="4" t="s">
        <v>246</v>
      </c>
      <c r="B137" s="5" t="s">
        <v>175</v>
      </c>
      <c r="C137" s="4" t="s">
        <v>246</v>
      </c>
      <c r="D137" s="6">
        <v>588584</v>
      </c>
      <c r="E137" s="6">
        <v>588584</v>
      </c>
      <c r="F137" s="6">
        <v>1513329.94</v>
      </c>
      <c r="G137" s="12">
        <f t="shared" si="1"/>
        <v>257.11367281475538</v>
      </c>
    </row>
    <row r="138" spans="1:7" ht="76.5" outlineLevel="4" x14ac:dyDescent="0.25">
      <c r="A138" s="4" t="s">
        <v>247</v>
      </c>
      <c r="B138" s="5" t="s">
        <v>248</v>
      </c>
      <c r="C138" s="4" t="s">
        <v>247</v>
      </c>
      <c r="D138" s="6">
        <v>29867</v>
      </c>
      <c r="E138" s="6">
        <v>29867</v>
      </c>
      <c r="F138" s="6">
        <v>40000</v>
      </c>
      <c r="G138" s="12">
        <f t="shared" ref="G138:G195" si="2">F138/E138*100</f>
        <v>133.92707670673317</v>
      </c>
    </row>
    <row r="139" spans="1:7" ht="114.75" outlineLevel="3" x14ac:dyDescent="0.25">
      <c r="A139" s="4" t="s">
        <v>249</v>
      </c>
      <c r="B139" s="5" t="s">
        <v>250</v>
      </c>
      <c r="C139" s="4" t="s">
        <v>249</v>
      </c>
      <c r="D139" s="6">
        <v>865325</v>
      </c>
      <c r="E139" s="6">
        <v>865325</v>
      </c>
      <c r="F139" s="6">
        <v>5571.2</v>
      </c>
      <c r="G139" s="12">
        <f t="shared" si="2"/>
        <v>0.64382746366971944</v>
      </c>
    </row>
    <row r="140" spans="1:7" ht="76.5" outlineLevel="4" x14ac:dyDescent="0.25">
      <c r="A140" s="4" t="s">
        <v>251</v>
      </c>
      <c r="B140" s="5" t="s">
        <v>252</v>
      </c>
      <c r="C140" s="4" t="s">
        <v>251</v>
      </c>
      <c r="D140" s="6">
        <v>865325</v>
      </c>
      <c r="E140" s="6">
        <v>865325</v>
      </c>
      <c r="F140" s="6">
        <v>571.20000000000005</v>
      </c>
      <c r="G140" s="12">
        <f t="shared" si="2"/>
        <v>6.6009880680669111E-2</v>
      </c>
    </row>
    <row r="141" spans="1:7" ht="76.5" outlineLevel="4" x14ac:dyDescent="0.25">
      <c r="A141" s="4" t="s">
        <v>253</v>
      </c>
      <c r="B141" s="5" t="s">
        <v>252</v>
      </c>
      <c r="C141" s="4" t="s">
        <v>253</v>
      </c>
      <c r="D141" s="6">
        <v>0</v>
      </c>
      <c r="E141" s="6">
        <v>0</v>
      </c>
      <c r="F141" s="6">
        <v>5000</v>
      </c>
      <c r="G141" s="12"/>
    </row>
    <row r="142" spans="1:7" ht="25.5" outlineLevel="2" x14ac:dyDescent="0.25">
      <c r="A142" s="4" t="s">
        <v>254</v>
      </c>
      <c r="B142" s="5" t="s">
        <v>255</v>
      </c>
      <c r="C142" s="4" t="s">
        <v>254</v>
      </c>
      <c r="D142" s="6">
        <v>1000</v>
      </c>
      <c r="E142" s="6">
        <v>1000</v>
      </c>
      <c r="F142" s="6">
        <v>657937.56000000006</v>
      </c>
      <c r="G142" s="12">
        <f t="shared" si="2"/>
        <v>65793.756000000008</v>
      </c>
    </row>
    <row r="143" spans="1:7" ht="25.5" outlineLevel="3" x14ac:dyDescent="0.25">
      <c r="A143" s="4" t="s">
        <v>254</v>
      </c>
      <c r="B143" s="5" t="s">
        <v>256</v>
      </c>
      <c r="C143" s="4" t="s">
        <v>254</v>
      </c>
      <c r="D143" s="6">
        <v>1000</v>
      </c>
      <c r="E143" s="6">
        <v>1000</v>
      </c>
      <c r="F143" s="6">
        <v>57805.56</v>
      </c>
      <c r="G143" s="12">
        <f t="shared" si="2"/>
        <v>5780.5559999999996</v>
      </c>
    </row>
    <row r="144" spans="1:7" ht="63.75" outlineLevel="4" x14ac:dyDescent="0.25">
      <c r="A144" s="4" t="s">
        <v>257</v>
      </c>
      <c r="B144" s="5" t="s">
        <v>258</v>
      </c>
      <c r="C144" s="4" t="s">
        <v>257</v>
      </c>
      <c r="D144" s="6">
        <v>0</v>
      </c>
      <c r="E144" s="6">
        <v>0</v>
      </c>
      <c r="F144" s="6">
        <v>41032.14</v>
      </c>
      <c r="G144" s="12"/>
    </row>
    <row r="145" spans="1:7" ht="165.75" outlineLevel="4" x14ac:dyDescent="0.25">
      <c r="A145" s="4" t="s">
        <v>259</v>
      </c>
      <c r="B145" s="5" t="s">
        <v>260</v>
      </c>
      <c r="C145" s="4" t="s">
        <v>259</v>
      </c>
      <c r="D145" s="6">
        <v>0</v>
      </c>
      <c r="E145" s="6">
        <v>0</v>
      </c>
      <c r="F145" s="6">
        <v>1000</v>
      </c>
      <c r="G145" s="12"/>
    </row>
    <row r="146" spans="1:7" ht="76.5" outlineLevel="4" x14ac:dyDescent="0.25">
      <c r="A146" s="4" t="s">
        <v>261</v>
      </c>
      <c r="B146" s="5" t="s">
        <v>262</v>
      </c>
      <c r="C146" s="4" t="s">
        <v>261</v>
      </c>
      <c r="D146" s="6">
        <v>1000</v>
      </c>
      <c r="E146" s="6">
        <v>1000</v>
      </c>
      <c r="F146" s="6">
        <v>0</v>
      </c>
      <c r="G146" s="12">
        <f t="shared" si="2"/>
        <v>0</v>
      </c>
    </row>
    <row r="147" spans="1:7" ht="63.75" outlineLevel="4" x14ac:dyDescent="0.25">
      <c r="A147" s="4" t="s">
        <v>263</v>
      </c>
      <c r="B147" s="5" t="s">
        <v>258</v>
      </c>
      <c r="C147" s="4" t="s">
        <v>263</v>
      </c>
      <c r="D147" s="6">
        <v>0</v>
      </c>
      <c r="E147" s="6">
        <v>0</v>
      </c>
      <c r="F147" s="6">
        <v>15773.42</v>
      </c>
      <c r="G147" s="12"/>
    </row>
    <row r="148" spans="1:7" ht="25.5" outlineLevel="3" x14ac:dyDescent="0.25">
      <c r="A148" s="4" t="s">
        <v>264</v>
      </c>
      <c r="B148" s="5" t="s">
        <v>456</v>
      </c>
      <c r="C148" s="4" t="s">
        <v>264</v>
      </c>
      <c r="D148" s="6">
        <v>0</v>
      </c>
      <c r="E148" s="6">
        <v>0</v>
      </c>
      <c r="F148" s="6">
        <v>600132</v>
      </c>
      <c r="G148" s="12"/>
    </row>
    <row r="149" spans="1:7" ht="89.25" outlineLevel="4" x14ac:dyDescent="0.25">
      <c r="A149" s="4" t="s">
        <v>265</v>
      </c>
      <c r="B149" s="5" t="s">
        <v>266</v>
      </c>
      <c r="C149" s="4" t="s">
        <v>265</v>
      </c>
      <c r="D149" s="6">
        <v>0</v>
      </c>
      <c r="E149" s="6">
        <v>0</v>
      </c>
      <c r="F149" s="6">
        <v>600132</v>
      </c>
      <c r="G149" s="12"/>
    </row>
    <row r="150" spans="1:7" outlineLevel="1" x14ac:dyDescent="0.25">
      <c r="A150" s="4" t="s">
        <v>267</v>
      </c>
      <c r="B150" s="5" t="s">
        <v>268</v>
      </c>
      <c r="C150" s="4" t="s">
        <v>267</v>
      </c>
      <c r="D150" s="6">
        <v>0</v>
      </c>
      <c r="E150" s="6">
        <v>93772.55</v>
      </c>
      <c r="F150" s="6">
        <v>312603.53999999998</v>
      </c>
      <c r="G150" s="12">
        <f t="shared" si="2"/>
        <v>333.36359094425819</v>
      </c>
    </row>
    <row r="151" spans="1:7" outlineLevel="2" x14ac:dyDescent="0.25">
      <c r="A151" s="4" t="s">
        <v>267</v>
      </c>
      <c r="B151" s="5" t="s">
        <v>269</v>
      </c>
      <c r="C151" s="4" t="s">
        <v>267</v>
      </c>
      <c r="D151" s="6">
        <v>0</v>
      </c>
      <c r="E151" s="6">
        <v>0</v>
      </c>
      <c r="F151" s="6">
        <v>219696.71</v>
      </c>
      <c r="G151" s="12"/>
    </row>
    <row r="152" spans="1:7" outlineLevel="3" x14ac:dyDescent="0.25">
      <c r="A152" s="4" t="s">
        <v>270</v>
      </c>
      <c r="B152" s="5" t="s">
        <v>271</v>
      </c>
      <c r="C152" s="4" t="s">
        <v>270</v>
      </c>
      <c r="D152" s="6">
        <v>0</v>
      </c>
      <c r="E152" s="6">
        <v>0</v>
      </c>
      <c r="F152" s="6">
        <v>-1500</v>
      </c>
      <c r="G152" s="12"/>
    </row>
    <row r="153" spans="1:7" ht="25.5" outlineLevel="4" x14ac:dyDescent="0.25">
      <c r="A153" s="4" t="s">
        <v>272</v>
      </c>
      <c r="B153" s="5" t="s">
        <v>273</v>
      </c>
      <c r="C153" s="4" t="s">
        <v>272</v>
      </c>
      <c r="D153" s="6">
        <v>0</v>
      </c>
      <c r="E153" s="6">
        <v>0</v>
      </c>
      <c r="F153" s="6">
        <v>-1500</v>
      </c>
      <c r="G153" s="12"/>
    </row>
    <row r="154" spans="1:7" outlineLevel="3" x14ac:dyDescent="0.25">
      <c r="A154" s="4" t="s">
        <v>274</v>
      </c>
      <c r="B154" s="5" t="s">
        <v>275</v>
      </c>
      <c r="C154" s="4" t="s">
        <v>274</v>
      </c>
      <c r="D154" s="6">
        <v>0</v>
      </c>
      <c r="E154" s="6">
        <v>0</v>
      </c>
      <c r="F154" s="6">
        <v>221196.71</v>
      </c>
      <c r="G154" s="12"/>
    </row>
    <row r="155" spans="1:7" ht="25.5" outlineLevel="4" x14ac:dyDescent="0.25">
      <c r="A155" s="4" t="s">
        <v>276</v>
      </c>
      <c r="B155" s="5" t="s">
        <v>277</v>
      </c>
      <c r="C155" s="4" t="s">
        <v>276</v>
      </c>
      <c r="D155" s="6">
        <v>0</v>
      </c>
      <c r="E155" s="6">
        <v>0</v>
      </c>
      <c r="F155" s="6">
        <v>221182.8</v>
      </c>
      <c r="G155" s="12"/>
    </row>
    <row r="156" spans="1:7" ht="25.5" outlineLevel="4" x14ac:dyDescent="0.25">
      <c r="A156" s="4" t="s">
        <v>278</v>
      </c>
      <c r="B156" s="5" t="s">
        <v>277</v>
      </c>
      <c r="C156" s="4" t="s">
        <v>278</v>
      </c>
      <c r="D156" s="6">
        <v>0</v>
      </c>
      <c r="E156" s="6">
        <v>0</v>
      </c>
      <c r="F156" s="6">
        <v>13.91</v>
      </c>
      <c r="G156" s="12"/>
    </row>
    <row r="157" spans="1:7" outlineLevel="3" x14ac:dyDescent="0.25">
      <c r="A157" s="4" t="s">
        <v>279</v>
      </c>
      <c r="B157" s="5" t="s">
        <v>280</v>
      </c>
      <c r="C157" s="4" t="s">
        <v>279</v>
      </c>
      <c r="D157" s="6">
        <v>0</v>
      </c>
      <c r="E157" s="6">
        <v>93772.55</v>
      </c>
      <c r="F157" s="6">
        <v>92906.83</v>
      </c>
      <c r="G157" s="12">
        <f t="shared" si="2"/>
        <v>99.076787396738169</v>
      </c>
    </row>
    <row r="158" spans="1:7" ht="38.25" outlineLevel="4" x14ac:dyDescent="0.25">
      <c r="A158" s="4" t="s">
        <v>281</v>
      </c>
      <c r="B158" s="5" t="s">
        <v>282</v>
      </c>
      <c r="C158" s="4" t="s">
        <v>281</v>
      </c>
      <c r="D158" s="6">
        <v>0</v>
      </c>
      <c r="E158" s="6">
        <v>93772.55</v>
      </c>
      <c r="F158" s="6">
        <v>92906.83</v>
      </c>
      <c r="G158" s="12">
        <f t="shared" si="2"/>
        <v>99.076787396738169</v>
      </c>
    </row>
    <row r="159" spans="1:7" x14ac:dyDescent="0.25">
      <c r="A159" s="4" t="s">
        <v>283</v>
      </c>
      <c r="B159" s="8" t="s">
        <v>284</v>
      </c>
      <c r="C159" s="9" t="s">
        <v>283</v>
      </c>
      <c r="D159" s="10">
        <v>1793720472.03</v>
      </c>
      <c r="E159" s="10">
        <v>1924967440.73</v>
      </c>
      <c r="F159" s="10">
        <v>1874429640.3599999</v>
      </c>
      <c r="G159" s="11">
        <f t="shared" si="2"/>
        <v>97.37461531552789</v>
      </c>
    </row>
    <row r="160" spans="1:7" ht="38.25" outlineLevel="1" x14ac:dyDescent="0.25">
      <c r="A160" s="4" t="s">
        <v>285</v>
      </c>
      <c r="B160" s="5" t="s">
        <v>286</v>
      </c>
      <c r="C160" s="4" t="s">
        <v>285</v>
      </c>
      <c r="D160" s="6">
        <v>1793720472.03</v>
      </c>
      <c r="E160" s="6">
        <v>1924967440.73</v>
      </c>
      <c r="F160" s="6">
        <v>1876577832.9100001</v>
      </c>
      <c r="G160" s="12">
        <f t="shared" si="2"/>
        <v>97.486211621239207</v>
      </c>
    </row>
    <row r="161" spans="1:7" ht="25.5" outlineLevel="2" x14ac:dyDescent="0.25">
      <c r="A161" s="4" t="s">
        <v>287</v>
      </c>
      <c r="B161" s="5" t="s">
        <v>288</v>
      </c>
      <c r="C161" s="4" t="s">
        <v>287</v>
      </c>
      <c r="D161" s="6">
        <v>0</v>
      </c>
      <c r="E161" s="6">
        <v>4424428</v>
      </c>
      <c r="F161" s="6">
        <v>4340322.3</v>
      </c>
      <c r="G161" s="12">
        <f t="shared" si="2"/>
        <v>98.099060488723055</v>
      </c>
    </row>
    <row r="162" spans="1:7" ht="38.25" outlineLevel="4" x14ac:dyDescent="0.25">
      <c r="A162" s="4" t="s">
        <v>289</v>
      </c>
      <c r="B162" s="5" t="s">
        <v>290</v>
      </c>
      <c r="C162" s="4" t="s">
        <v>289</v>
      </c>
      <c r="D162" s="6">
        <v>0</v>
      </c>
      <c r="E162" s="6">
        <v>2460780</v>
      </c>
      <c r="F162" s="6">
        <v>2376674.2999999998</v>
      </c>
      <c r="G162" s="12">
        <f t="shared" si="2"/>
        <v>96.582152813335597</v>
      </c>
    </row>
    <row r="163" spans="1:7" ht="51" outlineLevel="4" x14ac:dyDescent="0.25">
      <c r="A163" s="4" t="s">
        <v>291</v>
      </c>
      <c r="B163" s="5" t="s">
        <v>292</v>
      </c>
      <c r="C163" s="4" t="s">
        <v>291</v>
      </c>
      <c r="D163" s="6">
        <v>0</v>
      </c>
      <c r="E163" s="6">
        <v>1963648</v>
      </c>
      <c r="F163" s="6">
        <v>1963648</v>
      </c>
      <c r="G163" s="12">
        <f t="shared" si="2"/>
        <v>100</v>
      </c>
    </row>
    <row r="164" spans="1:7" ht="25.5" outlineLevel="2" x14ac:dyDescent="0.25">
      <c r="A164" s="4" t="s">
        <v>293</v>
      </c>
      <c r="B164" s="5" t="s">
        <v>294</v>
      </c>
      <c r="C164" s="4" t="s">
        <v>293</v>
      </c>
      <c r="D164" s="6">
        <v>353329198.44999999</v>
      </c>
      <c r="E164" s="6">
        <v>389498740.31</v>
      </c>
      <c r="F164" s="6">
        <v>387572308.77999997</v>
      </c>
      <c r="G164" s="12">
        <f t="shared" si="2"/>
        <v>99.505407506975047</v>
      </c>
    </row>
    <row r="165" spans="1:7" ht="38.25" outlineLevel="4" x14ac:dyDescent="0.25">
      <c r="A165" s="4" t="s">
        <v>295</v>
      </c>
      <c r="B165" s="5" t="s">
        <v>296</v>
      </c>
      <c r="C165" s="4" t="s">
        <v>295</v>
      </c>
      <c r="D165" s="6">
        <v>1372456</v>
      </c>
      <c r="E165" s="6">
        <v>1372456</v>
      </c>
      <c r="F165" s="6">
        <v>1372456</v>
      </c>
      <c r="G165" s="12">
        <f t="shared" si="2"/>
        <v>100</v>
      </c>
    </row>
    <row r="166" spans="1:7" ht="38.25" outlineLevel="4" x14ac:dyDescent="0.25">
      <c r="A166" s="4" t="s">
        <v>297</v>
      </c>
      <c r="B166" s="5" t="s">
        <v>298</v>
      </c>
      <c r="C166" s="4" t="s">
        <v>297</v>
      </c>
      <c r="D166" s="6">
        <v>5895677.9199999999</v>
      </c>
      <c r="E166" s="6">
        <v>5535691.8799999999</v>
      </c>
      <c r="F166" s="6">
        <v>5535691.8799999999</v>
      </c>
      <c r="G166" s="12">
        <f t="shared" si="2"/>
        <v>100</v>
      </c>
    </row>
    <row r="167" spans="1:7" ht="63.75" outlineLevel="4" x14ac:dyDescent="0.25">
      <c r="A167" s="4" t="s">
        <v>299</v>
      </c>
      <c r="B167" s="5" t="s">
        <v>300</v>
      </c>
      <c r="C167" s="4" t="s">
        <v>299</v>
      </c>
      <c r="D167" s="6">
        <v>1829917</v>
      </c>
      <c r="E167" s="6">
        <v>1829917</v>
      </c>
      <c r="F167" s="6">
        <v>1829917</v>
      </c>
      <c r="G167" s="12">
        <f t="shared" si="2"/>
        <v>100</v>
      </c>
    </row>
    <row r="168" spans="1:7" ht="38.25" outlineLevel="4" x14ac:dyDescent="0.25">
      <c r="A168" s="4" t="s">
        <v>301</v>
      </c>
      <c r="B168" s="5" t="s">
        <v>302</v>
      </c>
      <c r="C168" s="4" t="s">
        <v>301</v>
      </c>
      <c r="D168" s="6">
        <v>1268564.8899999999</v>
      </c>
      <c r="E168" s="6">
        <v>1675845.7</v>
      </c>
      <c r="F168" s="6">
        <v>1675845.7</v>
      </c>
      <c r="G168" s="12">
        <f t="shared" si="2"/>
        <v>100</v>
      </c>
    </row>
    <row r="169" spans="1:7" ht="25.5" outlineLevel="4" x14ac:dyDescent="0.25">
      <c r="A169" s="4" t="s">
        <v>303</v>
      </c>
      <c r="B169" s="5" t="s">
        <v>304</v>
      </c>
      <c r="C169" s="4" t="s">
        <v>303</v>
      </c>
      <c r="D169" s="6">
        <v>1041667</v>
      </c>
      <c r="E169" s="6">
        <v>1041667</v>
      </c>
      <c r="F169" s="6">
        <v>1041667</v>
      </c>
      <c r="G169" s="12">
        <f t="shared" si="2"/>
        <v>100</v>
      </c>
    </row>
    <row r="170" spans="1:7" ht="25.5" outlineLevel="4" x14ac:dyDescent="0.25">
      <c r="A170" s="4" t="s">
        <v>305</v>
      </c>
      <c r="B170" s="5" t="s">
        <v>306</v>
      </c>
      <c r="C170" s="4" t="s">
        <v>305</v>
      </c>
      <c r="D170" s="6">
        <v>32533571</v>
      </c>
      <c r="E170" s="6">
        <v>32208131.91</v>
      </c>
      <c r="F170" s="6">
        <v>32208131.91</v>
      </c>
      <c r="G170" s="12">
        <f t="shared" si="2"/>
        <v>100</v>
      </c>
    </row>
    <row r="171" spans="1:7" ht="76.5" outlineLevel="4" x14ac:dyDescent="0.25">
      <c r="A171" s="4" t="s">
        <v>307</v>
      </c>
      <c r="B171" s="5" t="s">
        <v>308</v>
      </c>
      <c r="C171" s="4" t="s">
        <v>307</v>
      </c>
      <c r="D171" s="6">
        <v>1044897</v>
      </c>
      <c r="E171" s="6">
        <v>902858.06</v>
      </c>
      <c r="F171" s="6">
        <v>902858.06</v>
      </c>
      <c r="G171" s="12">
        <f t="shared" si="2"/>
        <v>100</v>
      </c>
    </row>
    <row r="172" spans="1:7" ht="63.75" outlineLevel="4" x14ac:dyDescent="0.25">
      <c r="A172" s="4" t="s">
        <v>309</v>
      </c>
      <c r="B172" s="5" t="s">
        <v>310</v>
      </c>
      <c r="C172" s="4" t="s">
        <v>309</v>
      </c>
      <c r="D172" s="6">
        <v>41934710</v>
      </c>
      <c r="E172" s="6">
        <v>41934710</v>
      </c>
      <c r="F172" s="6">
        <v>41823053.259999998</v>
      </c>
      <c r="G172" s="12">
        <f t="shared" si="2"/>
        <v>99.733736706418142</v>
      </c>
    </row>
    <row r="173" spans="1:7" ht="38.25" outlineLevel="4" x14ac:dyDescent="0.25">
      <c r="A173" s="4" t="s">
        <v>311</v>
      </c>
      <c r="B173" s="5" t="s">
        <v>312</v>
      </c>
      <c r="C173" s="4" t="s">
        <v>311</v>
      </c>
      <c r="D173" s="6">
        <v>131201363.64</v>
      </c>
      <c r="E173" s="6">
        <v>131201363.64</v>
      </c>
      <c r="F173" s="6">
        <v>131201363.64</v>
      </c>
      <c r="G173" s="12">
        <f t="shared" si="2"/>
        <v>100</v>
      </c>
    </row>
    <row r="174" spans="1:7" ht="76.5" outlineLevel="4" x14ac:dyDescent="0.25">
      <c r="A174" s="4" t="s">
        <v>313</v>
      </c>
      <c r="B174" s="5" t="s">
        <v>314</v>
      </c>
      <c r="C174" s="4" t="s">
        <v>313</v>
      </c>
      <c r="D174" s="6">
        <v>2000000</v>
      </c>
      <c r="E174" s="6">
        <v>1226693.3</v>
      </c>
      <c r="F174" s="6">
        <v>1226693.3</v>
      </c>
      <c r="G174" s="12">
        <f t="shared" si="2"/>
        <v>100</v>
      </c>
    </row>
    <row r="175" spans="1:7" ht="51" outlineLevel="4" x14ac:dyDescent="0.25">
      <c r="A175" s="4" t="s">
        <v>315</v>
      </c>
      <c r="B175" s="5" t="s">
        <v>316</v>
      </c>
      <c r="C175" s="4" t="s">
        <v>315</v>
      </c>
      <c r="D175" s="6">
        <v>901632</v>
      </c>
      <c r="E175" s="6">
        <v>438964.55</v>
      </c>
      <c r="F175" s="6">
        <v>438964.55</v>
      </c>
      <c r="G175" s="12">
        <f t="shared" si="2"/>
        <v>100</v>
      </c>
    </row>
    <row r="176" spans="1:7" ht="63.75" outlineLevel="4" x14ac:dyDescent="0.25">
      <c r="A176" s="4" t="s">
        <v>317</v>
      </c>
      <c r="B176" s="5" t="s">
        <v>318</v>
      </c>
      <c r="C176" s="4" t="s">
        <v>317</v>
      </c>
      <c r="D176" s="6">
        <v>56455</v>
      </c>
      <c r="E176" s="6">
        <v>0</v>
      </c>
      <c r="F176" s="6">
        <v>0</v>
      </c>
      <c r="G176" s="12"/>
    </row>
    <row r="177" spans="1:7" ht="63.75" outlineLevel="4" x14ac:dyDescent="0.25">
      <c r="A177" s="4" t="s">
        <v>319</v>
      </c>
      <c r="B177" s="5" t="s">
        <v>320</v>
      </c>
      <c r="C177" s="4" t="s">
        <v>319</v>
      </c>
      <c r="D177" s="6">
        <v>1058983.69</v>
      </c>
      <c r="E177" s="6">
        <v>1124104.2</v>
      </c>
      <c r="F177" s="6">
        <v>1124104.2</v>
      </c>
      <c r="G177" s="12">
        <f t="shared" si="2"/>
        <v>100</v>
      </c>
    </row>
    <row r="178" spans="1:7" ht="38.25" outlineLevel="4" x14ac:dyDescent="0.25">
      <c r="A178" s="4" t="s">
        <v>321</v>
      </c>
      <c r="B178" s="5" t="s">
        <v>322</v>
      </c>
      <c r="C178" s="4" t="s">
        <v>321</v>
      </c>
      <c r="D178" s="6">
        <v>0</v>
      </c>
      <c r="E178" s="6">
        <v>10000000</v>
      </c>
      <c r="F178" s="6">
        <v>10000000</v>
      </c>
      <c r="G178" s="12">
        <f t="shared" si="2"/>
        <v>100</v>
      </c>
    </row>
    <row r="179" spans="1:7" ht="51" outlineLevel="4" x14ac:dyDescent="0.25">
      <c r="A179" s="4" t="s">
        <v>323</v>
      </c>
      <c r="B179" s="5" t="s">
        <v>324</v>
      </c>
      <c r="C179" s="4" t="s">
        <v>323</v>
      </c>
      <c r="D179" s="6">
        <v>0</v>
      </c>
      <c r="E179" s="6">
        <v>48075220.840000004</v>
      </c>
      <c r="F179" s="6">
        <v>46473017.090000004</v>
      </c>
      <c r="G179" s="12">
        <f t="shared" si="2"/>
        <v>96.667298200600428</v>
      </c>
    </row>
    <row r="180" spans="1:7" ht="51" outlineLevel="4" x14ac:dyDescent="0.25">
      <c r="A180" s="4" t="s">
        <v>325</v>
      </c>
      <c r="B180" s="5" t="s">
        <v>326</v>
      </c>
      <c r="C180" s="4" t="s">
        <v>325</v>
      </c>
      <c r="D180" s="6">
        <v>4495065</v>
      </c>
      <c r="E180" s="6">
        <v>8494103.5800000001</v>
      </c>
      <c r="F180" s="6">
        <v>8494103.5800000001</v>
      </c>
      <c r="G180" s="12">
        <f t="shared" si="2"/>
        <v>100</v>
      </c>
    </row>
    <row r="181" spans="1:7" ht="76.5" outlineLevel="4" x14ac:dyDescent="0.25">
      <c r="A181" s="4" t="s">
        <v>327</v>
      </c>
      <c r="B181" s="5" t="s">
        <v>328</v>
      </c>
      <c r="C181" s="4" t="s">
        <v>327</v>
      </c>
      <c r="D181" s="6">
        <v>30829565.309999999</v>
      </c>
      <c r="E181" s="6">
        <v>0</v>
      </c>
      <c r="F181" s="6">
        <v>0</v>
      </c>
      <c r="G181" s="12"/>
    </row>
    <row r="182" spans="1:7" ht="38.25" outlineLevel="4" x14ac:dyDescent="0.25">
      <c r="A182" s="4" t="s">
        <v>329</v>
      </c>
      <c r="B182" s="5" t="s">
        <v>330</v>
      </c>
      <c r="C182" s="4" t="s">
        <v>329</v>
      </c>
      <c r="D182" s="6">
        <v>916800</v>
      </c>
      <c r="E182" s="6">
        <v>0</v>
      </c>
      <c r="F182" s="6">
        <v>0</v>
      </c>
      <c r="G182" s="12"/>
    </row>
    <row r="183" spans="1:7" ht="51" outlineLevel="4" x14ac:dyDescent="0.25">
      <c r="A183" s="4" t="s">
        <v>331</v>
      </c>
      <c r="B183" s="5" t="s">
        <v>332</v>
      </c>
      <c r="C183" s="4" t="s">
        <v>331</v>
      </c>
      <c r="D183" s="6">
        <v>881538</v>
      </c>
      <c r="E183" s="6">
        <v>881538</v>
      </c>
      <c r="F183" s="6">
        <v>881538</v>
      </c>
      <c r="G183" s="12">
        <f t="shared" si="2"/>
        <v>100</v>
      </c>
    </row>
    <row r="184" spans="1:7" ht="25.5" outlineLevel="4" x14ac:dyDescent="0.25">
      <c r="A184" s="4" t="s">
        <v>333</v>
      </c>
      <c r="B184" s="5" t="s">
        <v>334</v>
      </c>
      <c r="C184" s="4" t="s">
        <v>333</v>
      </c>
      <c r="D184" s="6">
        <v>2860660</v>
      </c>
      <c r="E184" s="6">
        <v>2860660</v>
      </c>
      <c r="F184" s="6">
        <v>2842712.39</v>
      </c>
      <c r="G184" s="12">
        <f t="shared" si="2"/>
        <v>99.372605972048405</v>
      </c>
    </row>
    <row r="185" spans="1:7" ht="38.25" outlineLevel="4" x14ac:dyDescent="0.25">
      <c r="A185" s="4" t="s">
        <v>335</v>
      </c>
      <c r="B185" s="5" t="s">
        <v>336</v>
      </c>
      <c r="C185" s="4" t="s">
        <v>335</v>
      </c>
      <c r="D185" s="6">
        <v>50644331</v>
      </c>
      <c r="E185" s="6">
        <v>50644331</v>
      </c>
      <c r="F185" s="6">
        <v>50644331</v>
      </c>
      <c r="G185" s="12">
        <f t="shared" si="2"/>
        <v>100</v>
      </c>
    </row>
    <row r="186" spans="1:7" ht="63.75" outlineLevel="4" x14ac:dyDescent="0.25">
      <c r="A186" s="4" t="s">
        <v>337</v>
      </c>
      <c r="B186" s="5" t="s">
        <v>338</v>
      </c>
      <c r="C186" s="4" t="s">
        <v>337</v>
      </c>
      <c r="D186" s="6">
        <v>40561344</v>
      </c>
      <c r="E186" s="6">
        <v>40561344</v>
      </c>
      <c r="F186" s="6">
        <v>40561344</v>
      </c>
      <c r="G186" s="12">
        <f t="shared" si="2"/>
        <v>100</v>
      </c>
    </row>
    <row r="187" spans="1:7" ht="25.5" outlineLevel="4" x14ac:dyDescent="0.25">
      <c r="A187" s="4" t="s">
        <v>339</v>
      </c>
      <c r="B187" s="5" t="s">
        <v>340</v>
      </c>
      <c r="C187" s="4" t="s">
        <v>339</v>
      </c>
      <c r="D187" s="6">
        <v>0</v>
      </c>
      <c r="E187" s="6">
        <v>7489139.6500000004</v>
      </c>
      <c r="F187" s="6">
        <v>7294516.2199999997</v>
      </c>
      <c r="G187" s="12">
        <f t="shared" si="2"/>
        <v>97.401257833401459</v>
      </c>
    </row>
    <row r="188" spans="1:7" ht="25.5" outlineLevel="2" x14ac:dyDescent="0.25">
      <c r="A188" s="4" t="s">
        <v>341</v>
      </c>
      <c r="B188" s="5" t="s">
        <v>342</v>
      </c>
      <c r="C188" s="4" t="s">
        <v>341</v>
      </c>
      <c r="D188" s="6">
        <v>1252074088.5</v>
      </c>
      <c r="E188" s="6">
        <v>1320833466.7</v>
      </c>
      <c r="F188" s="6">
        <v>1282504046.49</v>
      </c>
      <c r="G188" s="12">
        <f t="shared" si="2"/>
        <v>97.098088352821406</v>
      </c>
    </row>
    <row r="189" spans="1:7" ht="51" outlineLevel="4" x14ac:dyDescent="0.25">
      <c r="A189" s="4" t="s">
        <v>343</v>
      </c>
      <c r="B189" s="5" t="s">
        <v>344</v>
      </c>
      <c r="C189" s="4" t="s">
        <v>343</v>
      </c>
      <c r="D189" s="6">
        <v>1715809</v>
      </c>
      <c r="E189" s="6">
        <v>1921731</v>
      </c>
      <c r="F189" s="6">
        <v>1921731</v>
      </c>
      <c r="G189" s="12">
        <f t="shared" si="2"/>
        <v>100</v>
      </c>
    </row>
    <row r="190" spans="1:7" ht="76.5" outlineLevel="4" x14ac:dyDescent="0.25">
      <c r="A190" s="4" t="s">
        <v>345</v>
      </c>
      <c r="B190" s="5" t="s">
        <v>346</v>
      </c>
      <c r="C190" s="4" t="s">
        <v>345</v>
      </c>
      <c r="D190" s="6">
        <v>122245</v>
      </c>
      <c r="E190" s="6">
        <v>122245</v>
      </c>
      <c r="F190" s="6">
        <v>0</v>
      </c>
      <c r="G190" s="12">
        <f t="shared" si="2"/>
        <v>0</v>
      </c>
    </row>
    <row r="191" spans="1:7" ht="51" outlineLevel="4" x14ac:dyDescent="0.25">
      <c r="A191" s="4" t="s">
        <v>347</v>
      </c>
      <c r="B191" s="5" t="s">
        <v>348</v>
      </c>
      <c r="C191" s="4" t="s">
        <v>347</v>
      </c>
      <c r="D191" s="6">
        <v>5063974</v>
      </c>
      <c r="E191" s="6">
        <v>5464986</v>
      </c>
      <c r="F191" s="6">
        <v>5456366.7199999997</v>
      </c>
      <c r="G191" s="12">
        <f t="shared" si="2"/>
        <v>99.842281755159107</v>
      </c>
    </row>
    <row r="192" spans="1:7" ht="76.5" outlineLevel="4" x14ac:dyDescent="0.25">
      <c r="A192" s="4" t="s">
        <v>349</v>
      </c>
      <c r="B192" s="5" t="s">
        <v>350</v>
      </c>
      <c r="C192" s="4" t="s">
        <v>349</v>
      </c>
      <c r="D192" s="6">
        <v>64085964</v>
      </c>
      <c r="E192" s="6">
        <v>55985964</v>
      </c>
      <c r="F192" s="6">
        <v>55859056.329999998</v>
      </c>
      <c r="G192" s="12">
        <f t="shared" si="2"/>
        <v>99.773322345579331</v>
      </c>
    </row>
    <row r="193" spans="1:7" ht="63.75" outlineLevel="4" x14ac:dyDescent="0.25">
      <c r="A193" s="4" t="s">
        <v>351</v>
      </c>
      <c r="B193" s="5" t="s">
        <v>352</v>
      </c>
      <c r="C193" s="4" t="s">
        <v>351</v>
      </c>
      <c r="D193" s="6">
        <v>1766002.5</v>
      </c>
      <c r="E193" s="6">
        <v>1766002.5</v>
      </c>
      <c r="F193" s="6">
        <v>1469327</v>
      </c>
      <c r="G193" s="12">
        <f t="shared" si="2"/>
        <v>83.200731595793314</v>
      </c>
    </row>
    <row r="194" spans="1:7" ht="38.25" outlineLevel="4" x14ac:dyDescent="0.25">
      <c r="A194" s="4" t="s">
        <v>353</v>
      </c>
      <c r="B194" s="5" t="s">
        <v>354</v>
      </c>
      <c r="C194" s="4" t="s">
        <v>353</v>
      </c>
      <c r="D194" s="6">
        <v>6091369</v>
      </c>
      <c r="E194" s="6">
        <v>6791369</v>
      </c>
      <c r="F194" s="6">
        <v>6546872.2199999997</v>
      </c>
      <c r="G194" s="12">
        <f t="shared" si="2"/>
        <v>96.399889624610296</v>
      </c>
    </row>
    <row r="195" spans="1:7" ht="51" outlineLevel="4" x14ac:dyDescent="0.25">
      <c r="A195" s="4" t="s">
        <v>355</v>
      </c>
      <c r="B195" s="5" t="s">
        <v>356</v>
      </c>
      <c r="C195" s="4" t="s">
        <v>355</v>
      </c>
      <c r="D195" s="6">
        <v>13781945</v>
      </c>
      <c r="E195" s="6">
        <v>14985885</v>
      </c>
      <c r="F195" s="6">
        <v>14410466.75</v>
      </c>
      <c r="G195" s="12">
        <f t="shared" si="2"/>
        <v>96.160265142832742</v>
      </c>
    </row>
    <row r="196" spans="1:7" ht="89.25" outlineLevel="4" x14ac:dyDescent="0.25">
      <c r="A196" s="4" t="s">
        <v>357</v>
      </c>
      <c r="B196" s="5" t="s">
        <v>358</v>
      </c>
      <c r="C196" s="4" t="s">
        <v>357</v>
      </c>
      <c r="D196" s="6">
        <v>165325</v>
      </c>
      <c r="E196" s="6">
        <v>0</v>
      </c>
      <c r="F196" s="6">
        <v>0</v>
      </c>
      <c r="G196" s="12"/>
    </row>
    <row r="197" spans="1:7" ht="63.75" outlineLevel="4" x14ac:dyDescent="0.25">
      <c r="A197" s="4" t="s">
        <v>359</v>
      </c>
      <c r="B197" s="5" t="s">
        <v>360</v>
      </c>
      <c r="C197" s="4" t="s">
        <v>359</v>
      </c>
      <c r="D197" s="6">
        <v>44823864</v>
      </c>
      <c r="E197" s="6">
        <v>56377044</v>
      </c>
      <c r="F197" s="6">
        <v>56377044</v>
      </c>
      <c r="G197" s="12">
        <f t="shared" ref="G197:G243" si="3">F197/E197*100</f>
        <v>100</v>
      </c>
    </row>
    <row r="198" spans="1:7" ht="63.75" outlineLevel="4" x14ac:dyDescent="0.25">
      <c r="A198" s="4" t="s">
        <v>361</v>
      </c>
      <c r="B198" s="5" t="s">
        <v>362</v>
      </c>
      <c r="C198" s="4" t="s">
        <v>361</v>
      </c>
      <c r="D198" s="6">
        <v>737680</v>
      </c>
      <c r="E198" s="6">
        <v>737680</v>
      </c>
      <c r="F198" s="6">
        <v>574065.14</v>
      </c>
      <c r="G198" s="12">
        <f t="shared" si="3"/>
        <v>77.820347576184801</v>
      </c>
    </row>
    <row r="199" spans="1:7" ht="76.5" outlineLevel="4" x14ac:dyDescent="0.25">
      <c r="A199" s="4" t="s">
        <v>363</v>
      </c>
      <c r="B199" s="5" t="s">
        <v>350</v>
      </c>
      <c r="C199" s="4" t="s">
        <v>363</v>
      </c>
      <c r="D199" s="6">
        <v>90494015</v>
      </c>
      <c r="E199" s="6">
        <v>70294015</v>
      </c>
      <c r="F199" s="6">
        <v>69966043.870000005</v>
      </c>
      <c r="G199" s="12">
        <f t="shared" si="3"/>
        <v>99.533429510321753</v>
      </c>
    </row>
    <row r="200" spans="1:7" ht="76.5" outlineLevel="4" x14ac:dyDescent="0.25">
      <c r="A200" s="4" t="s">
        <v>364</v>
      </c>
      <c r="B200" s="5" t="s">
        <v>365</v>
      </c>
      <c r="C200" s="4" t="s">
        <v>364</v>
      </c>
      <c r="D200" s="6">
        <v>30294</v>
      </c>
      <c r="E200" s="6">
        <v>30294</v>
      </c>
      <c r="F200" s="6">
        <v>0</v>
      </c>
      <c r="G200" s="12">
        <f t="shared" si="3"/>
        <v>0</v>
      </c>
    </row>
    <row r="201" spans="1:7" ht="76.5" outlineLevel="4" x14ac:dyDescent="0.25">
      <c r="A201" s="4" t="s">
        <v>366</v>
      </c>
      <c r="B201" s="5" t="s">
        <v>367</v>
      </c>
      <c r="C201" s="4" t="s">
        <v>366</v>
      </c>
      <c r="D201" s="6">
        <v>950000</v>
      </c>
      <c r="E201" s="6">
        <v>7045176</v>
      </c>
      <c r="F201" s="6">
        <v>7045175.7000000002</v>
      </c>
      <c r="G201" s="12">
        <f t="shared" si="3"/>
        <v>99.999995741767137</v>
      </c>
    </row>
    <row r="202" spans="1:7" ht="102" outlineLevel="4" x14ac:dyDescent="0.25">
      <c r="A202" s="4" t="s">
        <v>368</v>
      </c>
      <c r="B202" s="5" t="s">
        <v>369</v>
      </c>
      <c r="C202" s="4" t="s">
        <v>368</v>
      </c>
      <c r="D202" s="6">
        <v>2678069</v>
      </c>
      <c r="E202" s="6">
        <v>9049336</v>
      </c>
      <c r="F202" s="6">
        <v>9049331.8499999996</v>
      </c>
      <c r="G202" s="12">
        <f t="shared" si="3"/>
        <v>99.999954140281659</v>
      </c>
    </row>
    <row r="203" spans="1:7" ht="114.75" outlineLevel="4" x14ac:dyDescent="0.25">
      <c r="A203" s="4" t="s">
        <v>370</v>
      </c>
      <c r="B203" s="5" t="s">
        <v>371</v>
      </c>
      <c r="C203" s="4" t="s">
        <v>370</v>
      </c>
      <c r="D203" s="6">
        <v>285471552</v>
      </c>
      <c r="E203" s="6">
        <v>311835747</v>
      </c>
      <c r="F203" s="6">
        <v>291990406.99000001</v>
      </c>
      <c r="G203" s="12">
        <f t="shared" si="3"/>
        <v>93.635963740231489</v>
      </c>
    </row>
    <row r="204" spans="1:7" ht="204" outlineLevel="4" x14ac:dyDescent="0.25">
      <c r="A204" s="4" t="s">
        <v>372</v>
      </c>
      <c r="B204" s="5" t="s">
        <v>373</v>
      </c>
      <c r="C204" s="4" t="s">
        <v>372</v>
      </c>
      <c r="D204" s="6">
        <v>527780445</v>
      </c>
      <c r="E204" s="6">
        <v>578814561</v>
      </c>
      <c r="F204" s="6">
        <v>564266499.58000004</v>
      </c>
      <c r="G204" s="12">
        <f t="shared" si="3"/>
        <v>97.486576461575922</v>
      </c>
    </row>
    <row r="205" spans="1:7" ht="153" outlineLevel="4" x14ac:dyDescent="0.25">
      <c r="A205" s="4" t="s">
        <v>374</v>
      </c>
      <c r="B205" s="5" t="s">
        <v>375</v>
      </c>
      <c r="C205" s="4" t="s">
        <v>374</v>
      </c>
      <c r="D205" s="6">
        <v>0</v>
      </c>
      <c r="E205" s="6">
        <v>6444013.8200000003</v>
      </c>
      <c r="F205" s="6">
        <v>5200941.63</v>
      </c>
      <c r="G205" s="12">
        <f t="shared" si="3"/>
        <v>80.709659775372728</v>
      </c>
    </row>
    <row r="206" spans="1:7" ht="76.5" outlineLevel="4" x14ac:dyDescent="0.25">
      <c r="A206" s="4" t="s">
        <v>376</v>
      </c>
      <c r="B206" s="5" t="s">
        <v>377</v>
      </c>
      <c r="C206" s="4" t="s">
        <v>376</v>
      </c>
      <c r="D206" s="6">
        <v>1499123</v>
      </c>
      <c r="E206" s="6">
        <v>1384023</v>
      </c>
      <c r="F206" s="6">
        <v>989347.45</v>
      </c>
      <c r="G206" s="12">
        <f t="shared" si="3"/>
        <v>71.483454393460221</v>
      </c>
    </row>
    <row r="207" spans="1:7" ht="76.5" outlineLevel="4" x14ac:dyDescent="0.25">
      <c r="A207" s="4" t="s">
        <v>378</v>
      </c>
      <c r="B207" s="5" t="s">
        <v>379</v>
      </c>
      <c r="C207" s="4" t="s">
        <v>378</v>
      </c>
      <c r="D207" s="6">
        <v>549199</v>
      </c>
      <c r="E207" s="6">
        <v>131156.38</v>
      </c>
      <c r="F207" s="6">
        <v>131156.38</v>
      </c>
      <c r="G207" s="12">
        <f t="shared" si="3"/>
        <v>100</v>
      </c>
    </row>
    <row r="208" spans="1:7" ht="89.25" outlineLevel="4" x14ac:dyDescent="0.25">
      <c r="A208" s="4" t="s">
        <v>380</v>
      </c>
      <c r="B208" s="5" t="s">
        <v>381</v>
      </c>
      <c r="C208" s="4" t="s">
        <v>380</v>
      </c>
      <c r="D208" s="6">
        <v>98095194</v>
      </c>
      <c r="E208" s="6">
        <v>98095194</v>
      </c>
      <c r="F208" s="6">
        <v>98095194</v>
      </c>
      <c r="G208" s="12">
        <f t="shared" si="3"/>
        <v>100</v>
      </c>
    </row>
    <row r="209" spans="1:7" ht="63.75" outlineLevel="4" x14ac:dyDescent="0.25">
      <c r="A209" s="4" t="s">
        <v>382</v>
      </c>
      <c r="B209" s="5" t="s">
        <v>383</v>
      </c>
      <c r="C209" s="4" t="s">
        <v>382</v>
      </c>
      <c r="D209" s="6">
        <v>2951</v>
      </c>
      <c r="E209" s="6">
        <v>2951</v>
      </c>
      <c r="F209" s="6">
        <v>2951</v>
      </c>
      <c r="G209" s="12">
        <f t="shared" si="3"/>
        <v>100</v>
      </c>
    </row>
    <row r="210" spans="1:7" ht="38.25" outlineLevel="4" x14ac:dyDescent="0.25">
      <c r="A210" s="4" t="s">
        <v>384</v>
      </c>
      <c r="B210" s="5" t="s">
        <v>385</v>
      </c>
      <c r="C210" s="4" t="s">
        <v>384</v>
      </c>
      <c r="D210" s="6">
        <v>2271148</v>
      </c>
      <c r="E210" s="6">
        <v>2271148</v>
      </c>
      <c r="F210" s="6">
        <v>2271148</v>
      </c>
      <c r="G210" s="12">
        <f t="shared" si="3"/>
        <v>100</v>
      </c>
    </row>
    <row r="211" spans="1:7" ht="63.75" outlineLevel="4" x14ac:dyDescent="0.25">
      <c r="A211" s="4" t="s">
        <v>386</v>
      </c>
      <c r="B211" s="5" t="s">
        <v>387</v>
      </c>
      <c r="C211" s="4" t="s">
        <v>386</v>
      </c>
      <c r="D211" s="6">
        <v>56045250</v>
      </c>
      <c r="E211" s="6">
        <v>27389407</v>
      </c>
      <c r="F211" s="6">
        <v>27389407</v>
      </c>
      <c r="G211" s="12">
        <f t="shared" si="3"/>
        <v>100</v>
      </c>
    </row>
    <row r="212" spans="1:7" ht="63.75" outlineLevel="4" x14ac:dyDescent="0.25">
      <c r="A212" s="4" t="s">
        <v>388</v>
      </c>
      <c r="B212" s="5" t="s">
        <v>389</v>
      </c>
      <c r="C212" s="4" t="s">
        <v>388</v>
      </c>
      <c r="D212" s="6">
        <v>3833837</v>
      </c>
      <c r="E212" s="6">
        <v>3833837</v>
      </c>
      <c r="F212" s="6">
        <v>3712272.43</v>
      </c>
      <c r="G212" s="12">
        <f t="shared" si="3"/>
        <v>96.829166967714073</v>
      </c>
    </row>
    <row r="213" spans="1:7" ht="38.25" outlineLevel="4" x14ac:dyDescent="0.25">
      <c r="A213" s="4" t="s">
        <v>390</v>
      </c>
      <c r="B213" s="5" t="s">
        <v>391</v>
      </c>
      <c r="C213" s="4" t="s">
        <v>390</v>
      </c>
      <c r="D213" s="6">
        <v>25646623</v>
      </c>
      <c r="E213" s="6">
        <v>40637490</v>
      </c>
      <c r="F213" s="6">
        <v>40357030.450000003</v>
      </c>
      <c r="G213" s="12">
        <f t="shared" si="3"/>
        <v>99.309850214666312</v>
      </c>
    </row>
    <row r="214" spans="1:7" ht="51" outlineLevel="4" x14ac:dyDescent="0.25">
      <c r="A214" s="4" t="s">
        <v>392</v>
      </c>
      <c r="B214" s="5" t="s">
        <v>393</v>
      </c>
      <c r="C214" s="4" t="s">
        <v>392</v>
      </c>
      <c r="D214" s="6">
        <v>17881822</v>
      </c>
      <c r="E214" s="6">
        <v>18931822</v>
      </c>
      <c r="F214" s="6">
        <v>18931822</v>
      </c>
      <c r="G214" s="12">
        <f t="shared" si="3"/>
        <v>100</v>
      </c>
    </row>
    <row r="215" spans="1:7" ht="51" outlineLevel="4" x14ac:dyDescent="0.25">
      <c r="A215" s="4" t="s">
        <v>394</v>
      </c>
      <c r="B215" s="5" t="s">
        <v>395</v>
      </c>
      <c r="C215" s="4" t="s">
        <v>394</v>
      </c>
      <c r="D215" s="6">
        <v>490389</v>
      </c>
      <c r="E215" s="6">
        <v>490389</v>
      </c>
      <c r="F215" s="6">
        <v>490389</v>
      </c>
      <c r="G215" s="12">
        <f t="shared" si="3"/>
        <v>100</v>
      </c>
    </row>
    <row r="216" spans="1:7" outlineLevel="2" x14ac:dyDescent="0.25">
      <c r="A216" s="4" t="s">
        <v>396</v>
      </c>
      <c r="B216" s="5" t="s">
        <v>397</v>
      </c>
      <c r="C216" s="4" t="s">
        <v>396</v>
      </c>
      <c r="D216" s="6">
        <v>188317185.08000001</v>
      </c>
      <c r="E216" s="6">
        <v>210210805.72</v>
      </c>
      <c r="F216" s="6">
        <v>202161155.34</v>
      </c>
      <c r="G216" s="12">
        <f t="shared" si="3"/>
        <v>96.170677167413515</v>
      </c>
    </row>
    <row r="217" spans="1:7" ht="51" outlineLevel="4" x14ac:dyDescent="0.25">
      <c r="A217" s="4" t="s">
        <v>398</v>
      </c>
      <c r="B217" s="5" t="s">
        <v>399</v>
      </c>
      <c r="C217" s="4" t="s">
        <v>398</v>
      </c>
      <c r="D217" s="6">
        <v>650379</v>
      </c>
      <c r="E217" s="6">
        <v>650379</v>
      </c>
      <c r="F217" s="6">
        <v>650379</v>
      </c>
      <c r="G217" s="12">
        <f t="shared" si="3"/>
        <v>100</v>
      </c>
    </row>
    <row r="218" spans="1:7" ht="63.75" outlineLevel="4" x14ac:dyDescent="0.25">
      <c r="A218" s="4" t="s">
        <v>400</v>
      </c>
      <c r="B218" s="5" t="s">
        <v>401</v>
      </c>
      <c r="C218" s="4" t="s">
        <v>400</v>
      </c>
      <c r="D218" s="6">
        <v>246376</v>
      </c>
      <c r="E218" s="6">
        <v>246376</v>
      </c>
      <c r="F218" s="6">
        <v>246376</v>
      </c>
      <c r="G218" s="12">
        <f t="shared" si="3"/>
        <v>100</v>
      </c>
    </row>
    <row r="219" spans="1:7" ht="89.25" outlineLevel="4" x14ac:dyDescent="0.25">
      <c r="A219" s="4" t="s">
        <v>402</v>
      </c>
      <c r="B219" s="5" t="s">
        <v>403</v>
      </c>
      <c r="C219" s="4" t="s">
        <v>402</v>
      </c>
      <c r="D219" s="6">
        <v>35000</v>
      </c>
      <c r="E219" s="6">
        <v>35000</v>
      </c>
      <c r="F219" s="6">
        <v>35000</v>
      </c>
      <c r="G219" s="12">
        <f t="shared" si="3"/>
        <v>100</v>
      </c>
    </row>
    <row r="220" spans="1:7" ht="38.25" outlineLevel="4" x14ac:dyDescent="0.25">
      <c r="A220" s="4" t="s">
        <v>404</v>
      </c>
      <c r="B220" s="5" t="s">
        <v>405</v>
      </c>
      <c r="C220" s="4" t="s">
        <v>404</v>
      </c>
      <c r="D220" s="6">
        <v>200000</v>
      </c>
      <c r="E220" s="6">
        <v>200000</v>
      </c>
      <c r="F220" s="6">
        <v>200000</v>
      </c>
      <c r="G220" s="12">
        <f t="shared" si="3"/>
        <v>100</v>
      </c>
    </row>
    <row r="221" spans="1:7" ht="38.25" outlineLevel="4" x14ac:dyDescent="0.25">
      <c r="A221" s="4" t="s">
        <v>406</v>
      </c>
      <c r="B221" s="5" t="s">
        <v>407</v>
      </c>
      <c r="C221" s="4" t="s">
        <v>406</v>
      </c>
      <c r="D221" s="6">
        <v>7280485.2400000002</v>
      </c>
      <c r="E221" s="6">
        <v>6900827.4800000004</v>
      </c>
      <c r="F221" s="6">
        <v>6900827.4800000004</v>
      </c>
      <c r="G221" s="12">
        <f t="shared" si="3"/>
        <v>100</v>
      </c>
    </row>
    <row r="222" spans="1:7" ht="51" outlineLevel="4" x14ac:dyDescent="0.25">
      <c r="A222" s="4" t="s">
        <v>408</v>
      </c>
      <c r="B222" s="5" t="s">
        <v>409</v>
      </c>
      <c r="C222" s="4" t="s">
        <v>408</v>
      </c>
      <c r="D222" s="6">
        <v>13800</v>
      </c>
      <c r="E222" s="6">
        <v>13800</v>
      </c>
      <c r="F222" s="6">
        <v>13800</v>
      </c>
      <c r="G222" s="12">
        <f t="shared" si="3"/>
        <v>100</v>
      </c>
    </row>
    <row r="223" spans="1:7" ht="140.25" outlineLevel="4" x14ac:dyDescent="0.25">
      <c r="A223" s="4" t="s">
        <v>410</v>
      </c>
      <c r="B223" s="5" t="s">
        <v>411</v>
      </c>
      <c r="C223" s="4" t="s">
        <v>410</v>
      </c>
      <c r="D223" s="6">
        <v>0</v>
      </c>
      <c r="E223" s="6">
        <v>442680</v>
      </c>
      <c r="F223" s="6">
        <v>384090.38</v>
      </c>
      <c r="G223" s="12">
        <f t="shared" si="3"/>
        <v>86.76479172314086</v>
      </c>
    </row>
    <row r="224" spans="1:7" ht="76.5" outlineLevel="4" x14ac:dyDescent="0.25">
      <c r="A224" s="4" t="s">
        <v>412</v>
      </c>
      <c r="B224" s="5" t="s">
        <v>413</v>
      </c>
      <c r="C224" s="4" t="s">
        <v>412</v>
      </c>
      <c r="D224" s="6">
        <v>2911433</v>
      </c>
      <c r="E224" s="6">
        <v>2911433</v>
      </c>
      <c r="F224" s="6">
        <v>2683492.4500000002</v>
      </c>
      <c r="G224" s="12">
        <f t="shared" si="3"/>
        <v>92.170846796062293</v>
      </c>
    </row>
    <row r="225" spans="1:7" ht="63.75" outlineLevel="4" x14ac:dyDescent="0.25">
      <c r="A225" s="4" t="s">
        <v>414</v>
      </c>
      <c r="B225" s="5" t="s">
        <v>415</v>
      </c>
      <c r="C225" s="4" t="s">
        <v>414</v>
      </c>
      <c r="D225" s="6">
        <v>26795160</v>
      </c>
      <c r="E225" s="6">
        <v>48326221.020000003</v>
      </c>
      <c r="F225" s="6">
        <v>42452623.759999998</v>
      </c>
      <c r="G225" s="12">
        <f t="shared" si="3"/>
        <v>87.845941321235955</v>
      </c>
    </row>
    <row r="226" spans="1:7" ht="89.25" outlineLevel="4" x14ac:dyDescent="0.25">
      <c r="A226" s="4" t="s">
        <v>416</v>
      </c>
      <c r="B226" s="5" t="s">
        <v>417</v>
      </c>
      <c r="C226" s="4" t="s">
        <v>416</v>
      </c>
      <c r="D226" s="6">
        <v>0</v>
      </c>
      <c r="E226" s="6">
        <v>100000</v>
      </c>
      <c r="F226" s="6">
        <v>27018</v>
      </c>
      <c r="G226" s="12">
        <f t="shared" si="3"/>
        <v>27.017999999999997</v>
      </c>
    </row>
    <row r="227" spans="1:7" ht="63.75" outlineLevel="4" x14ac:dyDescent="0.25">
      <c r="A227" s="4" t="s">
        <v>418</v>
      </c>
      <c r="B227" s="5" t="s">
        <v>419</v>
      </c>
      <c r="C227" s="4" t="s">
        <v>418</v>
      </c>
      <c r="D227" s="6">
        <v>140908800</v>
      </c>
      <c r="E227" s="6">
        <v>140721400.72</v>
      </c>
      <c r="F227" s="6">
        <v>140721400.72</v>
      </c>
      <c r="G227" s="12">
        <f t="shared" si="3"/>
        <v>100</v>
      </c>
    </row>
    <row r="228" spans="1:7" ht="51" outlineLevel="4" x14ac:dyDescent="0.25">
      <c r="A228" s="4" t="s">
        <v>420</v>
      </c>
      <c r="B228" s="5" t="s">
        <v>421</v>
      </c>
      <c r="C228" s="4" t="s">
        <v>420</v>
      </c>
      <c r="D228" s="6">
        <v>1000000</v>
      </c>
      <c r="E228" s="6">
        <v>1000000</v>
      </c>
      <c r="F228" s="6">
        <v>1000000</v>
      </c>
      <c r="G228" s="12">
        <f t="shared" si="3"/>
        <v>100</v>
      </c>
    </row>
    <row r="229" spans="1:7" ht="51" outlineLevel="4" x14ac:dyDescent="0.25">
      <c r="A229" s="4" t="s">
        <v>422</v>
      </c>
      <c r="B229" s="5" t="s">
        <v>423</v>
      </c>
      <c r="C229" s="4" t="s">
        <v>422</v>
      </c>
      <c r="D229" s="6">
        <v>3397238.58</v>
      </c>
      <c r="E229" s="6">
        <v>3734215.25</v>
      </c>
      <c r="F229" s="6">
        <v>3659470.09</v>
      </c>
      <c r="G229" s="12">
        <f t="shared" si="3"/>
        <v>97.998370340327853</v>
      </c>
    </row>
    <row r="230" spans="1:7" ht="102" outlineLevel="4" x14ac:dyDescent="0.25">
      <c r="A230" s="4" t="s">
        <v>424</v>
      </c>
      <c r="B230" s="5" t="s">
        <v>425</v>
      </c>
      <c r="C230" s="4" t="s">
        <v>424</v>
      </c>
      <c r="D230" s="6">
        <v>468753.26</v>
      </c>
      <c r="E230" s="6">
        <v>518713.25</v>
      </c>
      <c r="F230" s="6">
        <v>499689.36</v>
      </c>
      <c r="G230" s="12">
        <f t="shared" si="3"/>
        <v>96.332484277199399</v>
      </c>
    </row>
    <row r="231" spans="1:7" ht="280.5" outlineLevel="4" x14ac:dyDescent="0.25">
      <c r="A231" s="4" t="s">
        <v>426</v>
      </c>
      <c r="B231" s="5" t="s">
        <v>427</v>
      </c>
      <c r="C231" s="4" t="s">
        <v>426</v>
      </c>
      <c r="D231" s="6">
        <v>4271955</v>
      </c>
      <c r="E231" s="6">
        <v>4271955</v>
      </c>
      <c r="F231" s="6">
        <v>2625273.08</v>
      </c>
      <c r="G231" s="12">
        <f t="shared" si="3"/>
        <v>61.453668870575648</v>
      </c>
    </row>
    <row r="232" spans="1:7" ht="280.5" outlineLevel="4" x14ac:dyDescent="0.25">
      <c r="A232" s="4" t="s">
        <v>428</v>
      </c>
      <c r="B232" s="5" t="s">
        <v>429</v>
      </c>
      <c r="C232" s="4" t="s">
        <v>428</v>
      </c>
      <c r="D232" s="6">
        <v>137805</v>
      </c>
      <c r="E232" s="6">
        <v>137805</v>
      </c>
      <c r="F232" s="6">
        <v>61715.02</v>
      </c>
      <c r="G232" s="12">
        <f t="shared" si="3"/>
        <v>44.784311164326404</v>
      </c>
    </row>
    <row r="233" spans="1:7" ht="63.75" outlineLevel="1" collapsed="1" x14ac:dyDescent="0.25">
      <c r="A233" s="4" t="s">
        <v>430</v>
      </c>
      <c r="B233" s="5" t="s">
        <v>431</v>
      </c>
      <c r="C233" s="4" t="s">
        <v>430</v>
      </c>
      <c r="D233" s="6">
        <v>0</v>
      </c>
      <c r="E233" s="6">
        <v>0</v>
      </c>
      <c r="F233" s="6">
        <v>882041.69</v>
      </c>
      <c r="G233" s="12"/>
    </row>
    <row r="234" spans="1:7" ht="89.25" outlineLevel="4" x14ac:dyDescent="0.25">
      <c r="A234" s="4" t="s">
        <v>432</v>
      </c>
      <c r="B234" s="5" t="s">
        <v>433</v>
      </c>
      <c r="C234" s="4" t="s">
        <v>432</v>
      </c>
      <c r="D234" s="6">
        <v>0</v>
      </c>
      <c r="E234" s="6">
        <v>0</v>
      </c>
      <c r="F234" s="6">
        <v>882041.69</v>
      </c>
      <c r="G234" s="12"/>
    </row>
    <row r="235" spans="1:7" ht="38.25" outlineLevel="1" x14ac:dyDescent="0.25">
      <c r="A235" s="4" t="s">
        <v>434</v>
      </c>
      <c r="B235" s="5" t="s">
        <v>435</v>
      </c>
      <c r="C235" s="4" t="s">
        <v>434</v>
      </c>
      <c r="D235" s="6">
        <v>0</v>
      </c>
      <c r="E235" s="6">
        <v>0</v>
      </c>
      <c r="F235" s="6">
        <v>-3030234.24</v>
      </c>
      <c r="G235" s="12"/>
    </row>
    <row r="236" spans="1:7" ht="38.25" outlineLevel="4" x14ac:dyDescent="0.25">
      <c r="A236" s="4" t="s">
        <v>436</v>
      </c>
      <c r="B236" s="5" t="s">
        <v>437</v>
      </c>
      <c r="C236" s="4" t="s">
        <v>436</v>
      </c>
      <c r="D236" s="6">
        <v>0</v>
      </c>
      <c r="E236" s="6">
        <v>0</v>
      </c>
      <c r="F236" s="6">
        <v>-230372.93</v>
      </c>
      <c r="G236" s="12"/>
    </row>
    <row r="237" spans="1:7" ht="63.75" outlineLevel="4" x14ac:dyDescent="0.25">
      <c r="A237" s="4" t="s">
        <v>438</v>
      </c>
      <c r="B237" s="5" t="s">
        <v>439</v>
      </c>
      <c r="C237" s="4" t="s">
        <v>438</v>
      </c>
      <c r="D237" s="6">
        <v>0</v>
      </c>
      <c r="E237" s="6">
        <v>0</v>
      </c>
      <c r="F237" s="6">
        <v>-155266</v>
      </c>
      <c r="G237" s="12"/>
    </row>
    <row r="238" spans="1:7" ht="63.75" outlineLevel="4" x14ac:dyDescent="0.25">
      <c r="A238" s="4" t="s">
        <v>440</v>
      </c>
      <c r="B238" s="5" t="s">
        <v>441</v>
      </c>
      <c r="C238" s="4" t="s">
        <v>440</v>
      </c>
      <c r="D238" s="6">
        <v>0</v>
      </c>
      <c r="E238" s="6">
        <v>0</v>
      </c>
      <c r="F238" s="6">
        <v>-325000</v>
      </c>
      <c r="G238" s="12"/>
    </row>
    <row r="239" spans="1:7" ht="114.75" outlineLevel="4" x14ac:dyDescent="0.25">
      <c r="A239" s="4" t="s">
        <v>442</v>
      </c>
      <c r="B239" s="5" t="s">
        <v>443</v>
      </c>
      <c r="C239" s="4" t="s">
        <v>442</v>
      </c>
      <c r="D239" s="6">
        <v>0</v>
      </c>
      <c r="E239" s="6">
        <v>0</v>
      </c>
      <c r="F239" s="6">
        <v>-10000</v>
      </c>
      <c r="G239" s="12"/>
    </row>
    <row r="240" spans="1:7" ht="165.75" outlineLevel="4" x14ac:dyDescent="0.25">
      <c r="A240" s="4" t="s">
        <v>444</v>
      </c>
      <c r="B240" s="5" t="s">
        <v>445</v>
      </c>
      <c r="C240" s="4" t="s">
        <v>444</v>
      </c>
      <c r="D240" s="6">
        <v>0</v>
      </c>
      <c r="E240" s="6">
        <v>0</v>
      </c>
      <c r="F240" s="6">
        <v>-2299520.09</v>
      </c>
      <c r="G240" s="12"/>
    </row>
    <row r="241" spans="1:7" ht="153" outlineLevel="4" x14ac:dyDescent="0.25">
      <c r="A241" s="4" t="s">
        <v>446</v>
      </c>
      <c r="B241" s="5" t="s">
        <v>447</v>
      </c>
      <c r="C241" s="4" t="s">
        <v>446</v>
      </c>
      <c r="D241" s="6">
        <v>0</v>
      </c>
      <c r="E241" s="6">
        <v>0</v>
      </c>
      <c r="F241" s="6">
        <v>-9509.5499999999993</v>
      </c>
      <c r="G241" s="12"/>
    </row>
    <row r="242" spans="1:7" ht="76.5" outlineLevel="4" x14ac:dyDescent="0.25">
      <c r="A242" s="4" t="s">
        <v>448</v>
      </c>
      <c r="B242" s="5" t="s">
        <v>449</v>
      </c>
      <c r="C242" s="4" t="s">
        <v>448</v>
      </c>
      <c r="D242" s="6">
        <v>0</v>
      </c>
      <c r="E242" s="6">
        <v>0</v>
      </c>
      <c r="F242" s="6">
        <v>-565.66999999999996</v>
      </c>
      <c r="G242" s="12"/>
    </row>
    <row r="243" spans="1:7" ht="12.75" customHeight="1" x14ac:dyDescent="0.25">
      <c r="A243" s="14" t="s">
        <v>450</v>
      </c>
      <c r="B243" s="14"/>
      <c r="C243" s="14"/>
      <c r="D243" s="13">
        <v>2407305358.96</v>
      </c>
      <c r="E243" s="13">
        <v>2597098500.21</v>
      </c>
      <c r="F243" s="13">
        <v>2678404215.1900001</v>
      </c>
      <c r="G243" s="11">
        <f t="shared" si="3"/>
        <v>103.13063655357799</v>
      </c>
    </row>
    <row r="244" spans="1:7" ht="12.75" customHeight="1" x14ac:dyDescent="0.25">
      <c r="A244" s="3"/>
      <c r="B244" s="3"/>
      <c r="C244" s="3"/>
      <c r="D244" s="3"/>
      <c r="E244" s="3"/>
      <c r="F244" s="3"/>
      <c r="G244" s="3"/>
    </row>
    <row r="245" spans="1:7" x14ac:dyDescent="0.25">
      <c r="A245" s="15"/>
      <c r="B245" s="15"/>
      <c r="C245" s="15"/>
      <c r="D245" s="15"/>
      <c r="E245" s="15"/>
      <c r="F245" s="7"/>
      <c r="G245" s="7"/>
    </row>
  </sheetData>
  <mergeCells count="13">
    <mergeCell ref="A4:F4"/>
    <mergeCell ref="A3:G3"/>
    <mergeCell ref="E1:G1"/>
    <mergeCell ref="A5:F5"/>
    <mergeCell ref="A6:A7"/>
    <mergeCell ref="B6:B7"/>
    <mergeCell ref="C6:C7"/>
    <mergeCell ref="D6:D7"/>
    <mergeCell ref="A243:C243"/>
    <mergeCell ref="A245:E245"/>
    <mergeCell ref="E6:E7"/>
    <mergeCell ref="F6:F7"/>
    <mergeCell ref="G6:G7"/>
  </mergeCells>
  <pageMargins left="0.39374999999999999" right="0.39374999999999999" top="0.59027779999999996" bottom="0.59027779999999996" header="0.39374999999999999" footer="0.39374999999999999"/>
  <pageSetup paperSize="9" scale="6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INFO_ISP_INC&lt;/Code&gt;&#10;  &lt;ObjectCode&gt;SQUERY_INFO_ISP_INC&lt;/ObjectCode&gt;&#10;  &lt;DocName&gt;Вариант (новый от 28.08.2024 11_45_21)(Аналитический отчет по исполнению доходов с произвольной группировкой)&lt;/DocName&gt;&#10;  &lt;VariantName&gt;Вариант (новый от 28.08.2024 11:45:21)&lt;/VariantName&gt;&#10;  &lt;VariantLink&gt;59418663&lt;/VariantLink&gt;&#10;  &lt;ReportCode&gt;22B1859596D64116AFB6714AB643AF&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989259FD-37D1-45A2-91FA-9D3200D0E7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User-PC</cp:lastModifiedBy>
  <cp:lastPrinted>2025-02-14T11:48:52Z</cp:lastPrinted>
  <dcterms:created xsi:type="dcterms:W3CDTF">2025-02-14T11:37:57Z</dcterms:created>
  <dcterms:modified xsi:type="dcterms:W3CDTF">2025-04-24T06:48:29Z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28.08.2024 11_45_21)(Аналитический отчет по исполнению доходов с произвольной группировкой)</vt:lpwstr>
  </property>
  <property fmtid="{D5CDD505-2E9C-101B-9397-08002B2CF9AE}" pid="3" name="Название отчета">
    <vt:lpwstr>Вариант (новый от 28.08.2024 11_45_21)(6).xlsx</vt:lpwstr>
  </property>
  <property fmtid="{D5CDD505-2E9C-101B-9397-08002B2CF9AE}" pid="4" name="Версия клиента">
    <vt:lpwstr>24.1.229.1014 (.NET 4.7.2)</vt:lpwstr>
  </property>
  <property fmtid="{D5CDD505-2E9C-101B-9397-08002B2CF9AE}" pid="5" name="Версия базы">
    <vt:lpwstr>24.1.1241.1155627799</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bks_2024_mo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не используется</vt:lpwstr>
  </property>
</Properties>
</file>