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00" yWindow="510" windowWidth="8295" windowHeight="4815"/>
  </bookViews>
  <sheets>
    <sheet name="Документ" sheetId="2" r:id="rId1"/>
  </sheets>
  <definedNames>
    <definedName name="_xlnm._FilterDatabase" localSheetId="0" hidden="1">Документ!$A$9:$AO$222</definedName>
    <definedName name="_xlnm.Print_Titles" localSheetId="0">Документ!$7:$8</definedName>
    <definedName name="_xlnm.Print_Area" localSheetId="0">Документ!$A$1:$G$225</definedName>
  </definedNames>
  <calcPr calcId="125725"/>
</workbook>
</file>

<file path=xl/calcChain.xml><?xml version="1.0" encoding="utf-8"?>
<calcChain xmlns="http://schemas.openxmlformats.org/spreadsheetml/2006/main">
  <c r="G10" i="2"/>
  <c r="G11"/>
  <c r="G12"/>
  <c r="G18"/>
  <c r="G19"/>
  <c r="G21"/>
  <c r="G23"/>
  <c r="G25"/>
  <c r="G26"/>
  <c r="G27"/>
  <c r="G28"/>
  <c r="G29"/>
  <c r="G30"/>
  <c r="G31"/>
  <c r="G32"/>
  <c r="G33"/>
  <c r="G34"/>
  <c r="G35"/>
  <c r="G36"/>
  <c r="G37"/>
  <c r="G39"/>
  <c r="G44"/>
  <c r="G45"/>
  <c r="G46"/>
  <c r="G47"/>
  <c r="G48"/>
  <c r="G49"/>
  <c r="G50"/>
  <c r="G53"/>
  <c r="G54"/>
  <c r="G55"/>
  <c r="G57"/>
  <c r="G58"/>
  <c r="G59"/>
  <c r="G60"/>
  <c r="G61"/>
  <c r="G62"/>
  <c r="G64"/>
  <c r="G67"/>
  <c r="G68"/>
  <c r="G69"/>
  <c r="G70"/>
  <c r="G71"/>
  <c r="G73"/>
  <c r="G74"/>
  <c r="G75"/>
  <c r="G76"/>
  <c r="G80"/>
  <c r="G81"/>
  <c r="G82"/>
  <c r="G83"/>
  <c r="G84"/>
  <c r="G85"/>
  <c r="G86"/>
  <c r="G87"/>
  <c r="G88"/>
  <c r="G89"/>
  <c r="G90"/>
  <c r="G91"/>
  <c r="G92"/>
  <c r="G93"/>
  <c r="G94"/>
  <c r="G96"/>
  <c r="G97"/>
  <c r="G98"/>
  <c r="G99"/>
  <c r="G100"/>
  <c r="G101"/>
  <c r="G102"/>
  <c r="G104"/>
  <c r="G105"/>
  <c r="G106"/>
  <c r="G107"/>
  <c r="G108"/>
  <c r="G109"/>
  <c r="G110"/>
  <c r="G112"/>
  <c r="G113"/>
  <c r="G114"/>
  <c r="G115"/>
  <c r="G116"/>
  <c r="G117"/>
  <c r="G118"/>
  <c r="G119"/>
  <c r="G120"/>
  <c r="G121"/>
  <c r="G122"/>
  <c r="G125"/>
  <c r="G126"/>
  <c r="G127"/>
  <c r="G128"/>
  <c r="G129"/>
  <c r="G130"/>
  <c r="G131"/>
  <c r="G132"/>
  <c r="G133"/>
  <c r="G135"/>
  <c r="G136"/>
  <c r="G139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4"/>
  <c r="G165"/>
  <c r="G166"/>
  <c r="G167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22"/>
  <c r="G9"/>
</calcChain>
</file>

<file path=xl/sharedStrings.xml><?xml version="1.0" encoding="utf-8"?>
<sst xmlns="http://schemas.openxmlformats.org/spreadsheetml/2006/main" count="651" uniqueCount="422">
  <si>
    <t>Единица измерения: руб.</t>
  </si>
  <si>
    <t/>
  </si>
  <si>
    <t>Наименование показателя</t>
  </si>
  <si>
    <t>Код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</si>
  <si>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</si>
  <si>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</si>
  <si>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</si>
  <si>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</si>
  <si>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00010101000000000000</t>
  </si>
  <si>
    <t xml:space="preserve">            Налог на прибыль организаций</t>
  </si>
  <si>
    <t>18210101012021000110</t>
  </si>
  <si>
    <t xml:space="preserve">              Налог на прибыль организаций, зачисляемый в бюджеты субъектов Российской Федерации</t>
  </si>
  <si>
    <t>18210101012023000110</t>
  </si>
  <si>
    <t>18210101014021000110</t>
  </si>
  <si>
    <t xml:space="preserve">              Налог на прибыль организаций консолидированных групп налогоплательщиков, зачисляемый в бюджеты субъектов Российской Федерации</t>
  </si>
  <si>
    <t>18210101016021000110</t>
  </si>
  <si>
    <t xml:space="preserve">              Налог на прибыль организаций, уплачиваемый международными холдинговыми компаниями, зачисляемый в бюджеты субъектов Российской Федерации</t>
  </si>
  <si>
    <t>18210101120011000110</t>
  </si>
  <si>
    <t xml:space="preserve">              Доходы от налога на прибыль организаций, уплаченного налогоплательщиками, которые до 1 января 2023 года являлись участниками консолидированной группы налогоплательщиков,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уполномоченным органом Федерального казначейства между бюджетами субъектов Российской Федерации по нормативам, установленным федеральным законом о федеральном бюджете (сумма платежа (перерасчеты, недоимка и задолженность по соответствующему платежу, в том числе по отмененному)</t>
  </si>
  <si>
    <t>18210101130011000110</t>
  </si>
  <si>
    <t xml:space="preserve">              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</si>
  <si>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00010102000000000000</t>
  </si>
  <si>
    <t xml:space="preserve">            Налог на доходы физических лиц</t>
  </si>
  <si>
    <t>18210102010011000110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</si>
  <si>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</si>
  <si>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18210102010013000110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</si>
  <si>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налогу (сбору) согласно законодательству Российской Федерации)</t>
  </si>
  <si>
    <t>18210102020011000110</t>
  </si>
  <si>
    <t xml:space="preserve">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</si>
  <si>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18210102020013000110</t>
  </si>
  <si>
    <t xml:space="preserve">              Налог на доходы физических лиц с доходов,полученных от осуществления деятельности физическими лицами, зарегистрированными в качестве индивудуальных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Налового кодекса РФ</t>
  </si>
  <si>
    <t>18210102030011000110</t>
  </si>
  <si>
    <t xml:space="preserve">  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</si>
  <si>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18210102030013000110</t>
  </si>
  <si>
    <t xml:space="preserve">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</si>
  <si>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18210102040011000110</t>
  </si>
  <si>
    <t xml:space="preserve">            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</si>
  <si>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>18210102080011000110</t>
  </si>
  <si>
    <t xml:space="preserve">              Налог на доходы физических лиц части суммы налога, превышающей 650 000 рублей, относящейся к части налоговой базы, превышающей 5 000 000 рублей</t>
  </si>
  <si>
    <t>18210102130011000110</t>
  </si>
  <si>
    <t xml:space="preserve">            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</si>
  <si>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18210102140011000110</t>
  </si>
  <si>
    <t xml:space="preserve">            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</si>
  <si>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</si>
  <si>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</si>
  <si>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00010302000000000000</t>
  </si>
  <si>
    <t xml:space="preserve">            Акцизы по подакцизным товарам (продукции), производимым на территории Российской Федерации</t>
  </si>
  <si>
    <t>18210302231010000110</t>
  </si>
  <si>
    <t xml:space="preserve">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</si>
  <si>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</si>
  <si>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 xml:space="preserve">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</si>
  <si>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</si>
  <si>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 xml:space="preserve">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</si>
  <si>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</si>
  <si>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 xml:space="preserve">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</si>
  <si>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</si>
  <si>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 xml:space="preserve">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</si>
  <si>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</si>
  <si>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</si>
  <si>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18210501011011000110</t>
  </si>
  <si>
    <t xml:space="preserve">              Налог, взимаемый с налогоплательщиков, выбравших в качестве объекта налогообложения  доходы</t>
  </si>
  <si>
    <t>18210501011013000110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</si>
  <si>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</si>
  <si>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</si>
  <si>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18210501021013000110</t>
  </si>
  <si>
    <t>00010502000000000000</t>
  </si>
  <si>
    <t xml:space="preserve">            Единый налог на вмененный доход для отдельных видов деятельности</t>
  </si>
  <si>
    <t>18210502010021000110</t>
  </si>
  <si>
    <t xml:space="preserve">              Единый налог на вмененный доход для отдельных видов деятельности</t>
  </si>
  <si>
    <t>18210502010023000110</t>
  </si>
  <si>
    <t>00010503000000000000</t>
  </si>
  <si>
    <t xml:space="preserve">            Единый сельскохозяйственный налог</t>
  </si>
  <si>
    <t>18210503010011000110</t>
  </si>
  <si>
    <t xml:space="preserve">              Единый сельскохозяйственный налог</t>
  </si>
  <si>
    <t>00010504000000000000</t>
  </si>
  <si>
    <t xml:space="preserve">            Налог, взимаемый в связи с применением патентной системы налогообложения</t>
  </si>
  <si>
    <t>18210504020021000110</t>
  </si>
  <si>
    <t xml:space="preserve">              Налог, взимаемый в связи с применением патента системы надлогообложения, зачисляемые в бюджеты муниципальных районов</t>
  </si>
  <si>
    <t>00010600000000000000</t>
  </si>
  <si>
    <t xml:space="preserve">        НАЛОГИ НА ИМУЩЕСТВО</t>
  </si>
  <si>
    <t>00010602000000000000</t>
  </si>
  <si>
    <t xml:space="preserve">            Налог на имущество организаций</t>
  </si>
  <si>
    <t>18210602010021000110</t>
  </si>
  <si>
    <t xml:space="preserve">              Налог на имущество организаций по имуществу, не входящему в Единую систему газоснабжения</t>
  </si>
  <si>
    <t>18210602010023000110</t>
  </si>
  <si>
    <t>18210602020021000110</t>
  </si>
  <si>
    <t xml:space="preserve">              Налог на имущество организаций по имуществу, входящему в Единую систему газоснабжения</t>
  </si>
  <si>
    <t>00010800000000000000</t>
  </si>
  <si>
    <t xml:space="preserve">        ГОСУДАРСТВЕННАЯ ПОШЛИНА</t>
  </si>
  <si>
    <t>00010803000000000000</t>
  </si>
  <si>
    <t xml:space="preserve">            Государственная пошлина по делам, рассматриваемым в судах общей юрисдикции, мировыми судьями</t>
  </si>
  <si>
    <t>18210803010011050110</t>
  </si>
  <si>
    <t xml:space="preserve">  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</si>
  <si>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18210803010011060110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</si>
  <si>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</si>
  <si>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</si>
  <si>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00011105000000000000</t>
  </si>
  <si>
    <t xml:space="preserve">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</si>
  <si>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01111105013050000120</t>
  </si>
  <si>
    <t xml:space="preserve">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</si>
  <si>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01111105025050000120</t>
  </si>
  <si>
    <t xml:space="preserve">            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</si>
  <si>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01111105075050000120</t>
  </si>
  <si>
    <t xml:space="preserve">              Доходы от сдачи в аренду имущества, составляющего казну муниципальных районов (за исключением земельных участков)</t>
  </si>
  <si>
    <t>01111105313050000120</t>
  </si>
  <si>
    <t xml:space="preserve">              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</si>
  <si>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05611105035050000120</t>
  </si>
  <si>
    <t xml:space="preserve">            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</si>
  <si>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25011105013130000120</t>
  </si>
  <si>
    <t xml:space="preserve">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</si>
  <si>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00011109000000000000</t>
  </si>
  <si>
    <t xml:space="preserve">  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</si>
  <si>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01111109045050000120</t>
  </si>
  <si>
    <t xml:space="preserve">            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</si>
  <si>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00011200000000000000</t>
  </si>
  <si>
    <t xml:space="preserve">        ПЛАТЕЖИ ПРИ ПОЛЬЗОВАНИИ ПРИРОДНЫМИ РЕСУРСАМИ</t>
  </si>
  <si>
    <t>00011201000000000000</t>
  </si>
  <si>
    <t xml:space="preserve">            Плата за негативное воздействие на окружающую среду</t>
  </si>
  <si>
    <t>04811201010016000120</t>
  </si>
  <si>
    <t xml:space="preserve">              Плата за выбросы загрязняющих веществ в атмосферный воздух стационарными объектами</t>
  </si>
  <si>
    <t>04811201030016000120</t>
  </si>
  <si>
    <t xml:space="preserve">              Плата за сбросы загрязняющих веществ в водные объекты</t>
  </si>
  <si>
    <t>04811201041016000120</t>
  </si>
  <si>
    <t xml:space="preserve">              Плата за размещение отходов производства</t>
  </si>
  <si>
    <t>04811201070016000120</t>
  </si>
  <si>
    <t xml:space="preserve">              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</si>
  <si>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00011300000000000000</t>
  </si>
  <si>
    <t xml:space="preserve">        ДОХОДЫ ОТ ОКАЗАНИЯ ПЛАТНЫХ УСЛУГ И КОМПЕНСАЦИИ ЗАТРАТ ГОСУДАРСТВА</t>
  </si>
  <si>
    <t>00011301000000000000</t>
  </si>
  <si>
    <t xml:space="preserve">            Доходы от оказания платных услуг (работ)</t>
  </si>
  <si>
    <t>01111301995050000130</t>
  </si>
  <si>
    <t xml:space="preserve">              Прочие доходы от оказания платных услуг (работ) получателями средств бюджетов муниципальных районов</t>
  </si>
  <si>
    <t>07511301995050000130</t>
  </si>
  <si>
    <t>00011302000000000000</t>
  </si>
  <si>
    <t xml:space="preserve">            Доходы от компенсации затрат государства</t>
  </si>
  <si>
    <t>01111302995050000130</t>
  </si>
  <si>
    <t xml:space="preserve">              Прочие доходы от компенсации затрат бюджетов муниципальных районов</t>
  </si>
  <si>
    <t>04011302995050000130</t>
  </si>
  <si>
    <t>00011400000000000000</t>
  </si>
  <si>
    <t xml:space="preserve">        ДОХОДЫ ОТ ПРОДАЖИ МАТЕРИАЛЬНЫХ И НЕМАТЕРИАЛЬНЫХ АКТИВОВ</t>
  </si>
  <si>
    <t>00011406000000000000</t>
  </si>
  <si>
    <t xml:space="preserve">            Доходы от продажи земельных участков, находящихся в государственной и муниципальной собственности</t>
  </si>
  <si>
    <t>01111406013050000430</t>
  </si>
  <si>
    <t xml:space="preserve">            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</si>
  <si>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01111406313050000430</t>
  </si>
  <si>
    <t xml:space="preserve">            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</si>
  <si>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25011406013130000430</t>
  </si>
  <si>
    <t xml:space="preserve">    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</si>
  <si>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00011600000000000000</t>
  </si>
  <si>
    <t xml:space="preserve">        ШТРАФЫ, САНКЦИИ, ВОЗМЕЩЕНИЕ УЩЕРБА</t>
  </si>
  <si>
    <t>00011601000000000000</t>
  </si>
  <si>
    <t>73011601053010035140</t>
  </si>
  <si>
    <t xml:space="preserve">              Административные штрафы, установленные Главой 5 Кодекса Российской 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</si>
  <si>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73011601063010003140</t>
  </si>
  <si>
    <t xml:space="preserve">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</si>
  <si>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73011601063010101140</t>
  </si>
  <si>
    <t xml:space="preserve">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</si>
  <si>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73011601063019000140</t>
  </si>
  <si>
    <t xml:space="preserve">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</si>
  <si>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73011601073010027140</t>
  </si>
  <si>
    <t xml:space="preserve">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</si>
  <si>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73011601183010000140</t>
  </si>
  <si>
    <t xml:space="preserve">            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</si>
  <si>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73011601203010021140</t>
  </si>
  <si>
    <t xml:space="preserve">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</si>
  <si>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73011601203019000140</t>
  </si>
  <si>
    <t xml:space="preserve">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</si>
  <si>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73511601193010007140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</si>
  <si>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</si>
  <si>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76511601053010027140</t>
  </si>
  <si>
    <t xml:space="preserve">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</si>
  <si>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76511601053010059140</t>
  </si>
  <si>
    <t xml:space="preserve">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</si>
  <si>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76511601053010063140</t>
  </si>
  <si>
    <t xml:space="preserve">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законодательства об организации предоставления государственных и муниципальных услуг)</t>
  </si>
  <si>
    <t>76511601053010351140</t>
  </si>
  <si>
    <t xml:space="preserve">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</si>
  <si>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76511601053019000140</t>
  </si>
  <si>
    <t xml:space="preserve">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</si>
  <si>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76511601063010008140</t>
  </si>
  <si>
    <t xml:space="preserve">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</si>
  <si>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76511601063010009140</t>
  </si>
  <si>
    <t xml:space="preserve">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</si>
  <si>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76511601063010091140</t>
  </si>
  <si>
    <t xml:space="preserve">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</si>
  <si>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76511601063010101140</t>
  </si>
  <si>
    <t>76511601063019000140</t>
  </si>
  <si>
    <t>76511601073010019140</t>
  </si>
  <si>
    <t xml:space="preserve">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</si>
  <si>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76511601073010027140</t>
  </si>
  <si>
    <t xml:space="preserve">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</t>
  </si>
  <si>
    <t>76511601073019000140</t>
  </si>
  <si>
    <t xml:space="preserve">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</si>
  <si>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76511601083010037140</t>
  </si>
  <si>
    <t xml:space="preserve">  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</si>
  <si>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76511601133019000140</t>
  </si>
  <si>
    <t xml:space="preserve">      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</si>
  <si>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76511601143010102140</t>
  </si>
  <si>
    <t xml:space="preserve">        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</si>
  <si>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76511601143019000140</t>
  </si>
  <si>
    <t xml:space="preserve">        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</si>
  <si>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76511601153010003140</t>
  </si>
  <si>
    <t xml:space="preserve">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</si>
  <si>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76511601153010005140</t>
  </si>
  <si>
    <t xml:space="preserve">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</si>
  <si>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76511601153010006140</t>
  </si>
  <si>
    <t xml:space="preserve">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осуществоения налогового контроля)</t>
  </si>
  <si>
    <t>76511601153010012140</t>
  </si>
  <si>
    <t>76511601153019000140</t>
  </si>
  <si>
    <t xml:space="preserve">      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</si>
  <si>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76511601173010007140</t>
  </si>
  <si>
    <t xml:space="preserve">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</si>
  <si>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76511601173010008140</t>
  </si>
  <si>
    <t xml:space="preserve">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</si>
  <si>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76511601173019000140</t>
  </si>
  <si>
    <t xml:space="preserve">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</si>
  <si>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76511601193010005140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</si>
  <si>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 осуществляющего муниципальный контроль)</t>
  </si>
  <si>
    <t>76511601193010007140</t>
  </si>
  <si>
    <t>76511601193010009140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</si>
  <si>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</si>
  <si>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76511601193010020140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</si>
  <si>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</t>
  </si>
  <si>
    <t>76511601193010029140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</si>
  <si>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</si>
  <si>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76511601193010401140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</si>
  <si>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</si>
  <si>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76511601193019000140</t>
  </si>
  <si>
    <t xml:space="preserve">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</si>
  <si>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76511601203010006140</t>
  </si>
  <si>
    <t xml:space="preserve">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</si>
  <si>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76511601203010008140</t>
  </si>
  <si>
    <t xml:space="preserve">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</si>
  <si>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76511601203019000140</t>
  </si>
  <si>
    <t>76511601333010000140</t>
  </si>
  <si>
    <t xml:space="preserve">            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</t>
  </si>
  <si>
    <t>00011607000000000000</t>
  </si>
  <si>
    <t xml:space="preserve">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</si>
  <si>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01111607090050000140</t>
  </si>
  <si>
    <t xml:space="preserve">      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</si>
  <si>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07511607090050000140</t>
  </si>
  <si>
    <t>00011610000000000000</t>
  </si>
  <si>
    <t xml:space="preserve">          Платежи в целях возмещения причиненного ущерба (убытков)</t>
  </si>
  <si>
    <t>18211610129010000140</t>
  </si>
  <si>
    <t xml:space="preserve">            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</si>
  <si>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00011611000000000000</t>
  </si>
  <si>
    <t>75811611050010002140</t>
  </si>
  <si>
    <t xml:space="preserve">        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</si>
  <si>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00011700000000000000</t>
  </si>
  <si>
    <t xml:space="preserve">        ПРОЧИЕ НЕНАЛОГОВЫЕ ДОХОДЫ</t>
  </si>
  <si>
    <t xml:space="preserve">          ПРОЧИЕ НЕНАЛОГОВЫЕ ДОХОДЫ</t>
  </si>
  <si>
    <t>00011701000000000000</t>
  </si>
  <si>
    <t xml:space="preserve">            Невыясненные поступления</t>
  </si>
  <si>
    <t>24111701050050000180</t>
  </si>
  <si>
    <t xml:space="preserve">              Невыясненные поступления, зачисляемые в бюджеты муниципальных районов</t>
  </si>
  <si>
    <t>00011705000000000000</t>
  </si>
  <si>
    <t xml:space="preserve">            Прочие неналоговые доходы</t>
  </si>
  <si>
    <t>01111705050050000180</t>
  </si>
  <si>
    <t xml:space="preserve">              Прочие неналоговые доходы бюджетов муниципальных районов</t>
  </si>
  <si>
    <t>00011715000000000000</t>
  </si>
  <si>
    <t xml:space="preserve">            Инициативные платежи</t>
  </si>
  <si>
    <t>07511715030059001150</t>
  </si>
  <si>
    <t xml:space="preserve">              Инициативные платежи, зачисляемые в бюджеты муниципальных районов на реализацию школьных инициатив</t>
  </si>
  <si>
    <t>00020000000000000000</t>
  </si>
  <si>
    <t xml:space="preserve">      БЕЗВОЗМЕЗДНЫЕ ПОСТУПЛЕНИЯ</t>
  </si>
  <si>
    <t>00020200000000000000</t>
  </si>
  <si>
    <t xml:space="preserve">        БЕЗВОЗМЕЗДНЫЕ ПОСТУПЛЕНИЯ ОТ ДРУГИХ БЮДЖЕТОВ БЮДЖЕТНОЙ СИСТЕМЫ РОССИЙСКОЙ ФЕДЕРАЦИИ</t>
  </si>
  <si>
    <t>00020210000000000000</t>
  </si>
  <si>
    <t xml:space="preserve">          Дотации бюджетам бюджетной системы Российской Федерации</t>
  </si>
  <si>
    <t>01120219999050165150</t>
  </si>
  <si>
    <t xml:space="preserve">              Прочие дотации на стимулирование руководителей исполнительно-распорядительных органов муниципальных образований области</t>
  </si>
  <si>
    <t>00020220000000000000</t>
  </si>
  <si>
    <t xml:space="preserve">          Субсидии бюджетам бюджетной системы Российской Федерации (межбюджетные субсидии)</t>
  </si>
  <si>
    <t>01120225299050000150</t>
  </si>
  <si>
    <t xml:space="preserve">              Субсидии бюджетам муниципальных районов на обустройство и восстановление воинских захоронений, находящихся в государственной собственности</t>
  </si>
  <si>
    <t>01120225497050000150</t>
  </si>
  <si>
    <t xml:space="preserve">              Субсидии бюджетам муниципальных районов на реализацию мероприятий по обеспечению жильем молодых семей</t>
  </si>
  <si>
    <t>01120225511050000150</t>
  </si>
  <si>
    <t xml:space="preserve">              Субсидии бюджетам муниципальных районов на проведение комплексных кадастровых работ в рамках федеральной целевой программы "Развитие единой государственной системы регистрации прав и кадастрового учета недвижимости (2014 - 2020 годы)"</t>
  </si>
  <si>
    <t>01120225576050000150</t>
  </si>
  <si>
    <t xml:space="preserve">              Субсидии бюджетам муниципальных районов на обеспечение комплексного развития сельских территорий</t>
  </si>
  <si>
    <t>05620225453050000150</t>
  </si>
  <si>
    <t xml:space="preserve">              Субсидии бюджетам на создание виртуальных концертных залов</t>
  </si>
  <si>
    <t>05620225519050000150</t>
  </si>
  <si>
    <t xml:space="preserve">              Субсидия бюджетам муниципальных районов на поддержку отрасли культуры</t>
  </si>
  <si>
    <t>07520225098050000150</t>
  </si>
  <si>
    <t xml:space="preserve">            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</si>
  <si>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07520225304050000150</t>
  </si>
  <si>
    <t xml:space="preserve">            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</si>
  <si>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07520225750050000150</t>
  </si>
  <si>
    <t xml:space="preserve">              Субсидии бюджетам муниципальных образований на реализацию мероприятий по модернизации школьных систем образования</t>
  </si>
  <si>
    <t>01120229999050191150</t>
  </si>
  <si>
    <t xml:space="preserve">              Прочие субсидии бюджетам муниципальных районов на реализацию мероприятий подпрограммы "Устойчивое развитие сельских территорий Калужской области" в части улучшения жилищных условий граждан, проживающих в сельской местности (в том числе молодых семей и молодых специалистов)</t>
  </si>
  <si>
    <t>01120229999050194150</t>
  </si>
  <si>
    <t xml:space="preserve">              Прочие субсидии бюджетам муниципальных образований на подготовку проектов планировки и межевания территорий для последующего проведения комплексных кадастровых работ</t>
  </si>
  <si>
    <t>01120229999050219150</t>
  </si>
  <si>
    <t xml:space="preserve">              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</si>
  <si>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01120229999050234150</t>
  </si>
  <si>
    <t xml:space="preserve">              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</si>
  <si>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01120229999050276150</t>
  </si>
  <si>
    <t xml:space="preserve">              Прочие субсидии бюджетам муниципальных районов на реализацию мероприятий подпрограммы "Совершенствование и развитие сети автомобильных дорог Калужской области"</t>
  </si>
  <si>
    <t>01120229999050286150</t>
  </si>
  <si>
    <t xml:space="preserve">              Прочие субсидии бюджетам муниципальных районов на мероприятия, направленные на энергосбережение и повышение энергоэффективности в Калужской области</t>
  </si>
  <si>
    <t>01120229999050329150</t>
  </si>
  <si>
    <t xml:space="preserve">              Субсидии бюджетам муниципальных образований на обеспечение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</si>
  <si>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01120229999050347150</t>
  </si>
  <si>
    <t xml:space="preserve">              Прочие субсидии бюджетам муниципальных районов на проведение комплексных кадастровых работ за счет средств областного бюджета</t>
  </si>
  <si>
    <t>05620229999050267150</t>
  </si>
  <si>
    <t xml:space="preserve">              Субсидии, передаваемые бюджетам муниципальных районов на ремонт, благоустройство территорий, укрепление и развитие материально-технической базы</t>
  </si>
  <si>
    <t>07520229999050248150</t>
  </si>
  <si>
    <t xml:space="preserve">              Прочие субсидии бюджетам муниципальных районов на организацию отдыха и оздоровление детей</t>
  </si>
  <si>
    <t>07520229999050293150</t>
  </si>
  <si>
    <t xml:space="preserve">              Прочие субсидии бюджетам муниципальных районов на реализацию мероприятий по присмотру и уходу за детьми</t>
  </si>
  <si>
    <t>07520229999050352150</t>
  </si>
  <si>
    <t xml:space="preserve">              Прочие субсидии бюджетам муниципальных образований на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</si>
  <si>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07520229999050358150</t>
  </si>
  <si>
    <t xml:space="preserve">              Прочие субсидии бюджетам муниципальных образований на реализацию школьных инициатив</t>
  </si>
  <si>
    <t>00020230000000000000</t>
  </si>
  <si>
    <t xml:space="preserve">          Субвенции бюджетам бюджетной системы Российской Федерации</t>
  </si>
  <si>
    <t>01120230024050314150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</si>
  <si>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</si>
  <si>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01120230024050332150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</si>
  <si>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</si>
  <si>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01120230024050333150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</si>
  <si>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</si>
  <si>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01120230024050345150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</si>
  <si>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</si>
  <si>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01120230024050384150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</si>
  <si>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отолву и содержанию безнадзорных животных</t>
  </si>
  <si>
    <t>04020230022050000150</t>
  </si>
  <si>
    <t xml:space="preserve">              Субвенции бюджетам муниципальных образований на предоставление гражданам субсидий на оплату жилого помещения и коммунальных услуг</t>
  </si>
  <si>
    <t>04020230024050333150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</si>
  <si>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</si>
  <si>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04020230024050341150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</si>
  <si>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</si>
  <si>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04020230024050342150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</si>
  <si>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</si>
  <si>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>04020230024050343150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</si>
  <si>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оказания социальной помощи отдельным категориям граждан, находящимся в трудной жизненной ситуации</t>
  </si>
  <si>
    <t>04020230024050345150</t>
  </si>
  <si>
    <t>04020230024050348150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</si>
  <si>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осуществления государственных полномочий по уведомительной регистрации территориальных соглашений и коллективных договоров</t>
  </si>
  <si>
    <t>04020230024050381150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</si>
  <si>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мер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</si>
  <si>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04020230024050382150</t>
  </si>
  <si>
    <t xml:space="preserve">              Субвенции бюджетам муниципальных образований на выполнение передаваемых полномочий субъектов Российской Федерации в части мер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</si>
  <si>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07520230024050313150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</si>
  <si>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</si>
  <si>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07520230024050318150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</si>
  <si>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</si>
  <si>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07520230024050335150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</si>
  <si>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</si>
  <si>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07520230024056339150</t>
  </si>
  <si>
    <t xml:space="preserve">              Субвенция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</si>
  <si>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24120230024050315150</t>
  </si>
  <si>
    <t xml:space="preserve">             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</si>
  <si>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01120235120050000150</t>
  </si>
  <si>
    <t xml:space="preserve">            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</si>
  <si>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01120235930050000150</t>
  </si>
  <si>
    <t xml:space="preserve">              Субвенции бюджетам муниципальных районов на государственную регистрацию актов гражданского состояния</t>
  </si>
  <si>
    <t>04020235084050000150</t>
  </si>
  <si>
    <t xml:space="preserve">              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</si>
  <si>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04020235220050000150</t>
  </si>
  <si>
    <t xml:space="preserve">             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</si>
  <si>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04020235250050000150</t>
  </si>
  <si>
    <t xml:space="preserve">              Субвенции бюджетам муниципальных районов на оплату жилищно-коммунальных услуг отдельным категориям граждан</t>
  </si>
  <si>
    <t>04020235404050000150</t>
  </si>
  <si>
    <t xml:space="preserve">              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</si>
  <si>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04020235462050000150</t>
  </si>
  <si>
    <t xml:space="preserve">              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</si>
  <si>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00020240000000000000</t>
  </si>
  <si>
    <t xml:space="preserve">          Иные межбюджетные трансферты</t>
  </si>
  <si>
    <t>01120240014050801150</t>
  </si>
  <si>
    <t xml:space="preserve">              Межбюджетные трансферты, передаваемые на осуществление переданных полномочий по осуществлению внешнего муниципального финансового контроля</t>
  </si>
  <si>
    <t>01120240014050802150</t>
  </si>
  <si>
    <t xml:space="preserve">              Межбюджетные трансферты, передаваемые на осуществление части полномочий по составлению проекта бюджета, исполнению бюджета поселения, осуществлению контроля за его исполнением, составлению отчёта об исполнении бюджета поселения</t>
  </si>
  <si>
    <t>01120240014050804150</t>
  </si>
  <si>
    <t xml:space="preserve">              Межбюджетные трансферты, передаваемые на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</si>
  <si>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01120240014050820150</t>
  </si>
  <si>
    <t xml:space="preserve">              Межбюджетные трансферты, передаваемые на осуществление мер поддержки и развития малого и среднего предпринимательства</t>
  </si>
  <si>
    <t>05620240014050812150</t>
  </si>
  <si>
    <t xml:space="preserve">              Межбюджетные трансферты, передаваемые на осуществление части полномочий по решению вопроса местного значения поселения в сфере культуры</t>
  </si>
  <si>
    <t>24120240014050805150</t>
  </si>
  <si>
    <t xml:space="preserve">              Межбюджетные трансферты, передаваемые на осуществление отдельных бюджетных полномочий финансового органа поселения финансовым органом муниципального района</t>
  </si>
  <si>
    <t>07520245179050000150</t>
  </si>
  <si>
    <t xml:space="preserve">            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</si>
  <si>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07520245303050000150</t>
  </si>
  <si>
    <t xml:space="preserve">            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</si>
  <si>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01120249999050489150</t>
  </si>
  <si>
    <t xml:space="preserve">              Прочие межбюджетные трансферты, передаваемые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</si>
  <si>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01120249999050823150</t>
  </si>
  <si>
    <t xml:space="preserve">              Прочие межбюджетные трансферты, передаваемые на приобретение жилья, для нуждающихся в улучшении жилищных условий молодых семей</t>
  </si>
  <si>
    <t>04020249999050824150</t>
  </si>
  <si>
    <t xml:space="preserve">              Прочие межбюджетные трансферты, передаваемые на осуществление доплаты к пенсиям государственных и муниципальных служащих сельского поселения</t>
  </si>
  <si>
    <t>04020249999050835150</t>
  </si>
  <si>
    <t xml:space="preserve">              Прочие межбюджетные трансферты, передаваемые на оказание мер социальной поддержки специалистов, работающих в сельской местности, а также специалистов вышедших на пенсию, в соответствии с Законом Калужской области от 30.12.2004 №13-ОЗ "О мерах социальной поддержки специалистов, работающих в сельской местности, а также специалистов, вышедших на пенсию"</t>
  </si>
  <si>
    <t>07520249999050254150</t>
  </si>
  <si>
    <t xml:space="preserve">              Прочие межбюджетные трансферты бюджетам муниципальных образований на предоставление дополнительной меры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</t>
  </si>
  <si>
    <t>07520249999050325150</t>
  </si>
  <si>
    <t xml:space="preserve">              Прочие межбюджетные трансферты бюджетам муниципальных образований на предоставление дополнительной меры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</t>
  </si>
  <si>
    <t>00021800000000000000</t>
  </si>
  <si>
    <t xml:space="preserve">      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</si>
  <si>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01121860010050710150</t>
  </si>
  <si>
    <t xml:space="preserve">          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(Возврат иных межбюджетных трансфертов на осуществление переданных полномочий муниципальных районов)</t>
  </si>
  <si>
    <t>00021900000000000000</t>
  </si>
  <si>
    <t xml:space="preserve">        ВОЗВРАТ ОСТАТКОВ СУБСИДИЙ, СУБВЕНЦИЙ И ИНЫХ МЕЖБЮДЖЕТНЫХ ТРАНСФЕРТОВ, ИМЕЮЩИХ ЦЕЛЕВОЕ НАЗНАЧЕНИЕ, ПРОШЛЫХ ЛЕТ</t>
  </si>
  <si>
    <t>01121925497050000150</t>
  </si>
  <si>
    <t xml:space="preserve">              Возврат остатков субсидий на реализацию мероприятий по обеспечению жильем молодых семей из бюджетов муниципальных районов</t>
  </si>
  <si>
    <t>01121960010056301150</t>
  </si>
  <si>
    <t xml:space="preserve">         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(Возврат остатков субвенций прошлых лет на организацию предоставления денежных выплат, пособий и компенсаций отдельным категориям граждан области в соответствии с региональным законодательством из бюджетов муниципальных образований)</t>
  </si>
  <si>
    <t>07521960010050825150</t>
  </si>
  <si>
    <t xml:space="preserve">         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(Возврат остатков прочих межбюджетных трансферты, передаваемых из бюджета поселения бюджету муниципального района)</t>
  </si>
  <si>
    <t>ИТОГО ДОХОДОВ</t>
  </si>
  <si>
    <t xml:space="preserve">              Административные штрафы, установленные Кодексом Российской Федерации об административных правонарушениях</t>
  </si>
  <si>
    <t xml:space="preserve">              Платежи, уплачиваемые в целях возмещения вреда</t>
  </si>
  <si>
    <t>Исполнение доходов бюджета муниципального района "Малоярославецкий район"
 за 1 полугодие 2024 года по кодам классификации доходов бюджетов</t>
  </si>
  <si>
    <t xml:space="preserve">Приложение № 1                                                                                                       к постановлению Малоярославецкой районной администрации муниципального района "Малоярославецкий район" "Об исполнении бюджета муниципального района "Малоярославецкий район" за 1 полугодие 2024 года                                    </t>
  </si>
  <si>
    <t>от____2024 №___</t>
  </si>
  <si>
    <t>План доходов в соответствии с Решением Малоярославецкого Районного Собрания депутатов от 20.12.2023 №104</t>
  </si>
  <si>
    <t>План доходов в соответствии с уточненной бюджетной росписью доходов</t>
  </si>
  <si>
    <t>Исполнено</t>
  </si>
  <si>
    <t>% исполнения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</si>
</sst>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5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</cellStyleXfs>
  <cellXfs count="36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1" fontId="7" fillId="5" borderId="2" xfId="8" applyNumberFormat="1" applyFont="1" applyFill="1" applyProtection="1">
      <alignment horizontal="center" vertical="top" shrinkToFit="1"/>
    </xf>
    <xf numFmtId="0" fontId="7" fillId="5" borderId="2" xfId="9" applyNumberFormat="1" applyFont="1" applyFill="1" applyProtection="1">
      <alignment horizontal="left" vertical="top" wrapText="1"/>
    </xf>
    <xf numFmtId="0" fontId="7" fillId="5" borderId="1" xfId="1" applyNumberFormat="1" applyFont="1" applyFill="1" applyProtection="1">
      <alignment horizontal="left" wrapText="1"/>
    </xf>
    <xf numFmtId="4" fontId="7" fillId="5" borderId="2" xfId="11" applyNumberFormat="1" applyFont="1" applyFill="1" applyProtection="1">
      <alignment horizontal="right" vertical="top" shrinkToFit="1"/>
    </xf>
    <xf numFmtId="3" fontId="7" fillId="5" borderId="1" xfId="2" applyNumberFormat="1" applyFont="1" applyFill="1" applyProtection="1"/>
    <xf numFmtId="3" fontId="7" fillId="5" borderId="2" xfId="11" applyNumberFormat="1" applyFont="1" applyFill="1" applyProtection="1">
      <alignment horizontal="right" vertical="top" shrinkToFit="1"/>
    </xf>
    <xf numFmtId="3" fontId="7" fillId="5" borderId="1" xfId="1" applyNumberFormat="1" applyFont="1" applyFill="1" applyProtection="1">
      <alignment horizontal="left" wrapText="1"/>
    </xf>
    <xf numFmtId="3" fontId="8" fillId="5" borderId="0" xfId="0" applyNumberFormat="1" applyFont="1" applyFill="1" applyProtection="1">
      <protection locked="0"/>
    </xf>
    <xf numFmtId="4" fontId="9" fillId="6" borderId="2" xfId="15" applyNumberFormat="1" applyFont="1" applyFill="1" applyProtection="1">
      <alignment horizontal="right" vertical="top" shrinkToFit="1"/>
    </xf>
    <xf numFmtId="3" fontId="9" fillId="6" borderId="2" xfId="11" applyNumberFormat="1" applyFont="1" applyFill="1" applyProtection="1">
      <alignment horizontal="right" vertical="top" shrinkToFit="1"/>
    </xf>
    <xf numFmtId="0" fontId="9" fillId="6" borderId="2" xfId="9" applyNumberFormat="1" applyFont="1" applyFill="1" applyProtection="1">
      <alignment horizontal="left" vertical="top" wrapText="1"/>
    </xf>
    <xf numFmtId="1" fontId="9" fillId="6" borderId="2" xfId="8" applyNumberFormat="1" applyFont="1" applyFill="1" applyProtection="1">
      <alignment horizontal="center" vertical="top" shrinkToFit="1"/>
    </xf>
    <xf numFmtId="4" fontId="9" fillId="6" borderId="2" xfId="11" applyNumberFormat="1" applyFont="1" applyFill="1" applyProtection="1">
      <alignment horizontal="right" vertical="top" shrinkToFit="1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1" fontId="9" fillId="6" borderId="2" xfId="13" applyNumberFormat="1" applyFont="1" applyFill="1" applyProtection="1">
      <alignment horizontal="left" vertical="top" shrinkToFit="1"/>
    </xf>
    <xf numFmtId="1" fontId="9" fillId="6" borderId="2" xfId="13" applyFont="1" applyFill="1">
      <alignment horizontal="left" vertical="top" shrinkToFit="1"/>
    </xf>
    <xf numFmtId="0" fontId="7" fillId="5" borderId="1" xfId="1" applyNumberFormat="1" applyFont="1" applyFill="1" applyProtection="1">
      <alignment horizontal="left" wrapText="1"/>
    </xf>
    <xf numFmtId="0" fontId="7" fillId="5" borderId="1" xfId="1" applyFont="1" applyFill="1">
      <alignment horizontal="left" wrapText="1"/>
    </xf>
    <xf numFmtId="0" fontId="9" fillId="5" borderId="2" xfId="6" applyNumberFormat="1" applyFont="1" applyFill="1" applyProtection="1">
      <alignment horizontal="center" vertical="center" wrapText="1"/>
    </xf>
    <xf numFmtId="0" fontId="9" fillId="5" borderId="2" xfId="6" applyFont="1" applyFill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10" fillId="5" borderId="1" xfId="4" applyNumberFormat="1" applyFont="1" applyFill="1" applyProtection="1">
      <alignment horizontal="center"/>
    </xf>
    <xf numFmtId="0" fontId="10" fillId="5" borderId="1" xfId="4" applyFont="1" applyFill="1">
      <alignment horizontal="center"/>
    </xf>
    <xf numFmtId="0" fontId="11" fillId="5" borderId="1" xfId="3" applyNumberFormat="1" applyFont="1" applyFill="1" applyAlignment="1" applyProtection="1">
      <alignment horizontal="center" vertical="center" wrapText="1"/>
    </xf>
    <xf numFmtId="0" fontId="7" fillId="5" borderId="1" xfId="1" applyNumberFormat="1" applyFont="1" applyFill="1" applyAlignment="1">
      <alignment horizontal="left" vertical="center" wrapText="1"/>
    </xf>
    <xf numFmtId="0" fontId="7" fillId="0" borderId="1" xfId="1" applyFont="1" applyAlignment="1">
      <alignment horizontal="left" vertical="center" wrapText="1"/>
    </xf>
    <xf numFmtId="0" fontId="12" fillId="0" borderId="5" xfId="1" applyNumberFormat="1" applyFont="1" applyBorder="1" applyAlignment="1" applyProtection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7" fillId="0" borderId="1" xfId="1" applyFont="1" applyAlignment="1">
      <alignment horizontal="left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8"/>
    <cellStyle name="xl24" xfId="2"/>
    <cellStyle name="xl25" xfId="10"/>
    <cellStyle name="xl26" xfId="13"/>
    <cellStyle name="xl27" xfId="14"/>
    <cellStyle name="xl28" xfId="23"/>
    <cellStyle name="xl29" xfId="15"/>
    <cellStyle name="xl30" xfId="1"/>
    <cellStyle name="xl31" xfId="7"/>
    <cellStyle name="xl32" xfId="24"/>
    <cellStyle name="xl33" xfId="16"/>
    <cellStyle name="xl34" xfId="3"/>
    <cellStyle name="xl35" xfId="4"/>
    <cellStyle name="xl36" xfId="5"/>
    <cellStyle name="xl37" xfId="9"/>
    <cellStyle name="xl38" xfId="11"/>
    <cellStyle name="xl39" xfId="1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4"/>
  <sheetViews>
    <sheetView showGridLines="0" showZeros="0" tabSelected="1" view="pageBreakPreview" topLeftCell="B1" zoomScaleSheetLayoutView="100" workbookViewId="0">
      <pane ySplit="8" topLeftCell="A9" activePane="bottomLeft" state="frozen"/>
      <selection pane="bottomLeft" activeCell="F158" sqref="F158"/>
    </sheetView>
  </sheetViews>
  <sheetFormatPr defaultRowHeight="15" outlineLevelRow="4"/>
  <cols>
    <col min="1" max="1" width="9.140625" style="2" hidden="1"/>
    <col min="2" max="2" width="47.7109375" style="2" customWidth="1"/>
    <col min="3" max="3" width="21.7109375" style="2" customWidth="1"/>
    <col min="4" max="4" width="18.28515625" style="2" customWidth="1"/>
    <col min="5" max="5" width="17.85546875" style="2" customWidth="1"/>
    <col min="6" max="6" width="17" style="2" customWidth="1"/>
    <col min="7" max="7" width="17.140625" style="10" customWidth="1"/>
    <col min="8" max="16384" width="9.140625" style="2"/>
  </cols>
  <sheetData>
    <row r="1" spans="1:7" ht="78" customHeight="1">
      <c r="A1" s="16"/>
      <c r="B1" s="17"/>
      <c r="C1" s="17"/>
      <c r="D1" s="17"/>
      <c r="E1" s="31" t="s">
        <v>416</v>
      </c>
      <c r="F1" s="31"/>
      <c r="G1" s="31"/>
    </row>
    <row r="2" spans="1:7">
      <c r="A2" s="16"/>
      <c r="B2" s="17"/>
      <c r="C2" s="17"/>
      <c r="D2" s="17"/>
      <c r="E2" s="32" t="s">
        <v>417</v>
      </c>
      <c r="F2" s="32"/>
      <c r="G2" s="32"/>
    </row>
    <row r="3" spans="1:7">
      <c r="A3" s="16"/>
      <c r="B3" s="17"/>
      <c r="C3" s="17"/>
      <c r="D3" s="17"/>
      <c r="E3" s="35"/>
      <c r="F3" s="35"/>
      <c r="G3" s="35"/>
    </row>
    <row r="4" spans="1:7" ht="39.75" customHeight="1">
      <c r="A4" s="30" t="s">
        <v>415</v>
      </c>
      <c r="B4" s="30"/>
      <c r="C4" s="30"/>
      <c r="D4" s="30"/>
      <c r="E4" s="30"/>
      <c r="F4" s="30"/>
      <c r="G4" s="30"/>
    </row>
    <row r="5" spans="1:7" ht="15.75" customHeight="1">
      <c r="A5" s="28"/>
      <c r="B5" s="29"/>
      <c r="C5" s="29"/>
      <c r="D5" s="29"/>
      <c r="E5" s="29"/>
      <c r="F5" s="29"/>
      <c r="G5" s="7"/>
    </row>
    <row r="6" spans="1:7" ht="12.75" customHeight="1">
      <c r="A6" s="24" t="s">
        <v>0</v>
      </c>
      <c r="B6" s="25"/>
      <c r="C6" s="25"/>
      <c r="D6" s="25"/>
      <c r="E6" s="25"/>
      <c r="F6" s="25"/>
      <c r="G6" s="7"/>
    </row>
    <row r="7" spans="1:7" ht="87" customHeight="1">
      <c r="A7" s="26" t="s">
        <v>1</v>
      </c>
      <c r="B7" s="22" t="s">
        <v>2</v>
      </c>
      <c r="C7" s="22" t="s">
        <v>3</v>
      </c>
      <c r="D7" s="33" t="s">
        <v>418</v>
      </c>
      <c r="E7" s="33" t="s">
        <v>419</v>
      </c>
      <c r="F7" s="33" t="s">
        <v>420</v>
      </c>
      <c r="G7" s="33" t="s">
        <v>421</v>
      </c>
    </row>
    <row r="8" spans="1:7">
      <c r="A8" s="27"/>
      <c r="B8" s="23"/>
      <c r="C8" s="23"/>
      <c r="D8" s="34"/>
      <c r="E8" s="34"/>
      <c r="F8" s="33"/>
      <c r="G8" s="33"/>
    </row>
    <row r="9" spans="1:7">
      <c r="A9" s="3" t="s">
        <v>4</v>
      </c>
      <c r="B9" s="13" t="s">
        <v>5</v>
      </c>
      <c r="C9" s="14" t="s">
        <v>4</v>
      </c>
      <c r="D9" s="15">
        <v>613584886.92999995</v>
      </c>
      <c r="E9" s="15">
        <v>613678659.48000002</v>
      </c>
      <c r="F9" s="15">
        <v>341729569.13999999</v>
      </c>
      <c r="G9" s="12">
        <f>F9/E9*100</f>
        <v>55.68542491432963</v>
      </c>
    </row>
    <row r="10" spans="1:7" outlineLevel="1">
      <c r="A10" s="3" t="s">
        <v>6</v>
      </c>
      <c r="B10" s="4" t="s">
        <v>7</v>
      </c>
      <c r="C10" s="3" t="s">
        <v>6</v>
      </c>
      <c r="D10" s="6">
        <v>390828823</v>
      </c>
      <c r="E10" s="6">
        <v>390828823</v>
      </c>
      <c r="F10" s="6">
        <v>204394260.65000001</v>
      </c>
      <c r="G10" s="8">
        <f t="shared" ref="G10:G73" si="0">F10/E10*100</f>
        <v>52.297642502687168</v>
      </c>
    </row>
    <row r="11" spans="1:7" outlineLevel="3">
      <c r="A11" s="3" t="s">
        <v>8</v>
      </c>
      <c r="B11" s="4" t="s">
        <v>9</v>
      </c>
      <c r="C11" s="3" t="s">
        <v>8</v>
      </c>
      <c r="D11" s="6">
        <v>9244995</v>
      </c>
      <c r="E11" s="6">
        <v>9244995</v>
      </c>
      <c r="F11" s="6">
        <v>5010211.62</v>
      </c>
      <c r="G11" s="8">
        <f t="shared" si="0"/>
        <v>54.193773171321347</v>
      </c>
    </row>
    <row r="12" spans="1:7" ht="25.5" outlineLevel="4">
      <c r="A12" s="3" t="s">
        <v>10</v>
      </c>
      <c r="B12" s="4" t="s">
        <v>11</v>
      </c>
      <c r="C12" s="3" t="s">
        <v>10</v>
      </c>
      <c r="D12" s="6">
        <v>9244995</v>
      </c>
      <c r="E12" s="6">
        <v>9244995</v>
      </c>
      <c r="F12" s="6">
        <v>4906774.68</v>
      </c>
      <c r="G12" s="8">
        <f t="shared" si="0"/>
        <v>53.074930597582792</v>
      </c>
    </row>
    <row r="13" spans="1:7" ht="25.5" outlineLevel="4">
      <c r="A13" s="3" t="s">
        <v>12</v>
      </c>
      <c r="B13" s="4" t="s">
        <v>11</v>
      </c>
      <c r="C13" s="3" t="s">
        <v>12</v>
      </c>
      <c r="D13" s="6">
        <v>0</v>
      </c>
      <c r="E13" s="6">
        <v>0</v>
      </c>
      <c r="F13" s="6">
        <v>2243.2600000000002</v>
      </c>
      <c r="G13" s="8"/>
    </row>
    <row r="14" spans="1:7" ht="51" outlineLevel="4">
      <c r="A14" s="3" t="s">
        <v>13</v>
      </c>
      <c r="B14" s="4" t="s">
        <v>14</v>
      </c>
      <c r="C14" s="3" t="s">
        <v>13</v>
      </c>
      <c r="D14" s="6">
        <v>0</v>
      </c>
      <c r="E14" s="6">
        <v>0</v>
      </c>
      <c r="F14" s="6">
        <v>4716.83</v>
      </c>
      <c r="G14" s="8"/>
    </row>
    <row r="15" spans="1:7" ht="51" outlineLevel="4">
      <c r="A15" s="3" t="s">
        <v>15</v>
      </c>
      <c r="B15" s="4" t="s">
        <v>16</v>
      </c>
      <c r="C15" s="3" t="s">
        <v>15</v>
      </c>
      <c r="D15" s="6">
        <v>0</v>
      </c>
      <c r="E15" s="6">
        <v>0</v>
      </c>
      <c r="F15" s="6">
        <v>55.77</v>
      </c>
      <c r="G15" s="8"/>
    </row>
    <row r="16" spans="1:7" ht="178.5" outlineLevel="4">
      <c r="A16" s="3" t="s">
        <v>17</v>
      </c>
      <c r="B16" s="4" t="s">
        <v>18</v>
      </c>
      <c r="C16" s="3" t="s">
        <v>17</v>
      </c>
      <c r="D16" s="6">
        <v>0</v>
      </c>
      <c r="E16" s="6">
        <v>0</v>
      </c>
      <c r="F16" s="6">
        <v>65435.08</v>
      </c>
      <c r="G16" s="8"/>
    </row>
    <row r="17" spans="1:7" ht="140.25" outlineLevel="4">
      <c r="A17" s="3" t="s">
        <v>19</v>
      </c>
      <c r="B17" s="4" t="s">
        <v>20</v>
      </c>
      <c r="C17" s="3" t="s">
        <v>19</v>
      </c>
      <c r="D17" s="6">
        <v>0</v>
      </c>
      <c r="E17" s="6">
        <v>0</v>
      </c>
      <c r="F17" s="6">
        <v>30986</v>
      </c>
      <c r="G17" s="8"/>
    </row>
    <row r="18" spans="1:7" outlineLevel="3">
      <c r="A18" s="3" t="s">
        <v>21</v>
      </c>
      <c r="B18" s="4" t="s">
        <v>22</v>
      </c>
      <c r="C18" s="3" t="s">
        <v>21</v>
      </c>
      <c r="D18" s="6">
        <v>381583828</v>
      </c>
      <c r="E18" s="6">
        <v>381583828</v>
      </c>
      <c r="F18" s="6">
        <v>199384049.03</v>
      </c>
      <c r="G18" s="8">
        <f t="shared" si="0"/>
        <v>52.251703138215809</v>
      </c>
    </row>
    <row r="19" spans="1:7" ht="76.5" outlineLevel="4">
      <c r="A19" s="3" t="s">
        <v>23</v>
      </c>
      <c r="B19" s="4" t="s">
        <v>24</v>
      </c>
      <c r="C19" s="3" t="s">
        <v>23</v>
      </c>
      <c r="D19" s="6">
        <v>332209828</v>
      </c>
      <c r="E19" s="6">
        <v>332209828</v>
      </c>
      <c r="F19" s="6">
        <v>171975261.13</v>
      </c>
      <c r="G19" s="8">
        <f t="shared" si="0"/>
        <v>51.76706004314839</v>
      </c>
    </row>
    <row r="20" spans="1:7" ht="114.75" outlineLevel="4">
      <c r="A20" s="3" t="s">
        <v>25</v>
      </c>
      <c r="B20" s="4" t="s">
        <v>26</v>
      </c>
      <c r="C20" s="3" t="s">
        <v>25</v>
      </c>
      <c r="D20" s="6">
        <v>0</v>
      </c>
      <c r="E20" s="6">
        <v>0</v>
      </c>
      <c r="F20" s="6">
        <v>24012.080000000002</v>
      </c>
      <c r="G20" s="8"/>
    </row>
    <row r="21" spans="1:7" ht="102" outlineLevel="4">
      <c r="A21" s="3" t="s">
        <v>27</v>
      </c>
      <c r="B21" s="4" t="s">
        <v>28</v>
      </c>
      <c r="C21" s="3" t="s">
        <v>27</v>
      </c>
      <c r="D21" s="6">
        <v>1300000</v>
      </c>
      <c r="E21" s="6">
        <v>1300000</v>
      </c>
      <c r="F21" s="6">
        <v>1262535.56</v>
      </c>
      <c r="G21" s="8">
        <f t="shared" si="0"/>
        <v>97.118120000000005</v>
      </c>
    </row>
    <row r="22" spans="1:7" ht="102" outlineLevel="4">
      <c r="A22" s="3" t="s">
        <v>29</v>
      </c>
      <c r="B22" s="4" t="s">
        <v>30</v>
      </c>
      <c r="C22" s="3" t="s">
        <v>29</v>
      </c>
      <c r="D22" s="6">
        <v>0</v>
      </c>
      <c r="E22" s="6">
        <v>0</v>
      </c>
      <c r="F22" s="6">
        <v>232.66</v>
      </c>
      <c r="G22" s="8"/>
    </row>
    <row r="23" spans="1:7" ht="38.25" outlineLevel="4">
      <c r="A23" s="3" t="s">
        <v>31</v>
      </c>
      <c r="B23" s="4" t="s">
        <v>32</v>
      </c>
      <c r="C23" s="3" t="s">
        <v>31</v>
      </c>
      <c r="D23" s="6">
        <v>4700000</v>
      </c>
      <c r="E23" s="6">
        <v>4700000</v>
      </c>
      <c r="F23" s="6">
        <v>787336.69</v>
      </c>
      <c r="G23" s="8">
        <f t="shared" si="0"/>
        <v>16.751844468085107</v>
      </c>
    </row>
    <row r="24" spans="1:7" ht="38.25" outlineLevel="4">
      <c r="A24" s="3" t="s">
        <v>33</v>
      </c>
      <c r="B24" s="4" t="s">
        <v>34</v>
      </c>
      <c r="C24" s="3" t="s">
        <v>33</v>
      </c>
      <c r="D24" s="6">
        <v>0</v>
      </c>
      <c r="E24" s="6">
        <v>0</v>
      </c>
      <c r="F24" s="6">
        <v>23283.67</v>
      </c>
      <c r="G24" s="8"/>
    </row>
    <row r="25" spans="1:7" ht="89.25" outlineLevel="4">
      <c r="A25" s="3" t="s">
        <v>35</v>
      </c>
      <c r="B25" s="4" t="s">
        <v>36</v>
      </c>
      <c r="C25" s="3" t="s">
        <v>35</v>
      </c>
      <c r="D25" s="6">
        <v>5000000</v>
      </c>
      <c r="E25" s="6">
        <v>5000000</v>
      </c>
      <c r="F25" s="6">
        <v>2782994.9</v>
      </c>
      <c r="G25" s="8">
        <f t="shared" si="0"/>
        <v>55.659897999999998</v>
      </c>
    </row>
    <row r="26" spans="1:7" ht="38.25" outlineLevel="4">
      <c r="A26" s="3" t="s">
        <v>37</v>
      </c>
      <c r="B26" s="4" t="s">
        <v>38</v>
      </c>
      <c r="C26" s="3" t="s">
        <v>37</v>
      </c>
      <c r="D26" s="6">
        <v>18174000</v>
      </c>
      <c r="E26" s="6">
        <v>18174000</v>
      </c>
      <c r="F26" s="6">
        <v>11665550.51</v>
      </c>
      <c r="G26" s="8">
        <f t="shared" si="0"/>
        <v>64.188128700341139</v>
      </c>
    </row>
    <row r="27" spans="1:7" ht="51" outlineLevel="4">
      <c r="A27" s="3" t="s">
        <v>39</v>
      </c>
      <c r="B27" s="4" t="s">
        <v>40</v>
      </c>
      <c r="C27" s="3" t="s">
        <v>39</v>
      </c>
      <c r="D27" s="6">
        <v>6200000</v>
      </c>
      <c r="E27" s="6">
        <v>6200000</v>
      </c>
      <c r="F27" s="6">
        <v>3421730.51</v>
      </c>
      <c r="G27" s="8">
        <f t="shared" si="0"/>
        <v>55.189201774193542</v>
      </c>
    </row>
    <row r="28" spans="1:7" ht="89.25" outlineLevel="4">
      <c r="A28" s="3" t="s">
        <v>41</v>
      </c>
      <c r="B28" s="4" t="s">
        <v>42</v>
      </c>
      <c r="C28" s="3" t="s">
        <v>41</v>
      </c>
      <c r="D28" s="6">
        <v>14000000</v>
      </c>
      <c r="E28" s="6">
        <v>14000000</v>
      </c>
      <c r="F28" s="6">
        <v>7441111.3200000003</v>
      </c>
      <c r="G28" s="8">
        <f t="shared" si="0"/>
        <v>53.150795142857142</v>
      </c>
    </row>
    <row r="29" spans="1:7" ht="38.25" outlineLevel="1">
      <c r="A29" s="3" t="s">
        <v>43</v>
      </c>
      <c r="B29" s="4" t="s">
        <v>44</v>
      </c>
      <c r="C29" s="3" t="s">
        <v>43</v>
      </c>
      <c r="D29" s="6">
        <v>37461974.380000003</v>
      </c>
      <c r="E29" s="6">
        <v>37461974.380000003</v>
      </c>
      <c r="F29" s="6">
        <v>18024106.800000001</v>
      </c>
      <c r="G29" s="8">
        <f t="shared" si="0"/>
        <v>48.113072250731705</v>
      </c>
    </row>
    <row r="30" spans="1:7" ht="25.5" outlineLevel="3">
      <c r="A30" s="3" t="s">
        <v>45</v>
      </c>
      <c r="B30" s="4" t="s">
        <v>46</v>
      </c>
      <c r="C30" s="3" t="s">
        <v>45</v>
      </c>
      <c r="D30" s="6">
        <v>37461974.380000003</v>
      </c>
      <c r="E30" s="6">
        <v>37461974.380000003</v>
      </c>
      <c r="F30" s="6">
        <v>18024106.800000001</v>
      </c>
      <c r="G30" s="8">
        <f t="shared" si="0"/>
        <v>48.113072250731705</v>
      </c>
    </row>
    <row r="31" spans="1:7" ht="114.75" outlineLevel="4">
      <c r="A31" s="3" t="s">
        <v>47</v>
      </c>
      <c r="B31" s="4" t="s">
        <v>48</v>
      </c>
      <c r="C31" s="3" t="s">
        <v>47</v>
      </c>
      <c r="D31" s="6">
        <v>16000000</v>
      </c>
      <c r="E31" s="6">
        <v>16000000</v>
      </c>
      <c r="F31" s="6">
        <v>9207120.1600000001</v>
      </c>
      <c r="G31" s="8">
        <f t="shared" si="0"/>
        <v>57.544501000000004</v>
      </c>
    </row>
    <row r="32" spans="1:7" ht="127.5" outlineLevel="4">
      <c r="A32" s="3" t="s">
        <v>49</v>
      </c>
      <c r="B32" s="4" t="s">
        <v>50</v>
      </c>
      <c r="C32" s="3" t="s">
        <v>49</v>
      </c>
      <c r="D32" s="6">
        <v>108410</v>
      </c>
      <c r="E32" s="6">
        <v>108410</v>
      </c>
      <c r="F32" s="6">
        <v>53280.38</v>
      </c>
      <c r="G32" s="8">
        <f t="shared" si="0"/>
        <v>49.147108200350523</v>
      </c>
    </row>
    <row r="33" spans="1:7" ht="114.75" outlineLevel="4">
      <c r="A33" s="3" t="s">
        <v>51</v>
      </c>
      <c r="B33" s="4" t="s">
        <v>52</v>
      </c>
      <c r="C33" s="3" t="s">
        <v>51</v>
      </c>
      <c r="D33" s="6">
        <v>23411904.379999999</v>
      </c>
      <c r="E33" s="6">
        <v>23411904.379999999</v>
      </c>
      <c r="F33" s="6">
        <v>9959172.7599999998</v>
      </c>
      <c r="G33" s="8">
        <f t="shared" si="0"/>
        <v>42.538926344273754</v>
      </c>
    </row>
    <row r="34" spans="1:7" ht="114.75" outlineLevel="4">
      <c r="A34" s="3" t="s">
        <v>53</v>
      </c>
      <c r="B34" s="4" t="s">
        <v>54</v>
      </c>
      <c r="C34" s="3" t="s">
        <v>53</v>
      </c>
      <c r="D34" s="6">
        <v>-2058340</v>
      </c>
      <c r="E34" s="6">
        <v>-2058340</v>
      </c>
      <c r="F34" s="6">
        <v>-1195466.5</v>
      </c>
      <c r="G34" s="8">
        <f t="shared" si="0"/>
        <v>58.079156018927868</v>
      </c>
    </row>
    <row r="35" spans="1:7" outlineLevel="1">
      <c r="A35" s="3" t="s">
        <v>55</v>
      </c>
      <c r="B35" s="4" t="s">
        <v>56</v>
      </c>
      <c r="C35" s="3" t="s">
        <v>55</v>
      </c>
      <c r="D35" s="6">
        <v>102794261.8</v>
      </c>
      <c r="E35" s="6">
        <v>102794261.8</v>
      </c>
      <c r="F35" s="6">
        <v>79872574.510000005</v>
      </c>
      <c r="G35" s="8">
        <f t="shared" si="0"/>
        <v>77.701394135601447</v>
      </c>
    </row>
    <row r="36" spans="1:7" ht="25.5" outlineLevel="3">
      <c r="A36" s="3" t="s">
        <v>57</v>
      </c>
      <c r="B36" s="4" t="s">
        <v>58</v>
      </c>
      <c r="C36" s="3" t="s">
        <v>57</v>
      </c>
      <c r="D36" s="6">
        <v>89549558.799999997</v>
      </c>
      <c r="E36" s="6">
        <v>89549558.799999997</v>
      </c>
      <c r="F36" s="6">
        <v>67639651.120000005</v>
      </c>
      <c r="G36" s="8">
        <f t="shared" si="0"/>
        <v>75.533204212726957</v>
      </c>
    </row>
    <row r="37" spans="1:7" ht="38.25" outlineLevel="4">
      <c r="A37" s="3" t="s">
        <v>59</v>
      </c>
      <c r="B37" s="4" t="s">
        <v>60</v>
      </c>
      <c r="C37" s="3" t="s">
        <v>59</v>
      </c>
      <c r="D37" s="6">
        <v>62549558.799999997</v>
      </c>
      <c r="E37" s="6">
        <v>62549558.799999997</v>
      </c>
      <c r="F37" s="6">
        <v>51095558.109999999</v>
      </c>
      <c r="G37" s="8">
        <f t="shared" si="0"/>
        <v>81.688119133463815</v>
      </c>
    </row>
    <row r="38" spans="1:7" ht="38.25" outlineLevel="4">
      <c r="A38" s="3" t="s">
        <v>61</v>
      </c>
      <c r="B38" s="4" t="s">
        <v>62</v>
      </c>
      <c r="C38" s="3" t="s">
        <v>61</v>
      </c>
      <c r="D38" s="6">
        <v>0</v>
      </c>
      <c r="E38" s="6">
        <v>0</v>
      </c>
      <c r="F38" s="6">
        <v>3013.88</v>
      </c>
      <c r="G38" s="8"/>
    </row>
    <row r="39" spans="1:7" ht="38.25" outlineLevel="4">
      <c r="A39" s="3" t="s">
        <v>63</v>
      </c>
      <c r="B39" s="4" t="s">
        <v>62</v>
      </c>
      <c r="C39" s="3" t="s">
        <v>63</v>
      </c>
      <c r="D39" s="6">
        <v>27000000</v>
      </c>
      <c r="E39" s="6">
        <v>27000000</v>
      </c>
      <c r="F39" s="6">
        <v>16533691.93</v>
      </c>
      <c r="G39" s="8">
        <f t="shared" si="0"/>
        <v>61.235896037037044</v>
      </c>
    </row>
    <row r="40" spans="1:7" ht="38.25" outlineLevel="4">
      <c r="A40" s="3" t="s">
        <v>64</v>
      </c>
      <c r="B40" s="4" t="s">
        <v>62</v>
      </c>
      <c r="C40" s="3" t="s">
        <v>64</v>
      </c>
      <c r="D40" s="6">
        <v>0</v>
      </c>
      <c r="E40" s="6">
        <v>0</v>
      </c>
      <c r="F40" s="6">
        <v>7387.2</v>
      </c>
      <c r="G40" s="8"/>
    </row>
    <row r="41" spans="1:7" ht="25.5" outlineLevel="3">
      <c r="A41" s="3" t="s">
        <v>65</v>
      </c>
      <c r="B41" s="4" t="s">
        <v>66</v>
      </c>
      <c r="C41" s="3" t="s">
        <v>65</v>
      </c>
      <c r="D41" s="6">
        <v>0</v>
      </c>
      <c r="E41" s="6">
        <v>0</v>
      </c>
      <c r="F41" s="6">
        <v>117165.9</v>
      </c>
      <c r="G41" s="8"/>
    </row>
    <row r="42" spans="1:7" ht="25.5" outlineLevel="4">
      <c r="A42" s="3" t="s">
        <v>67</v>
      </c>
      <c r="B42" s="4" t="s">
        <v>68</v>
      </c>
      <c r="C42" s="3" t="s">
        <v>67</v>
      </c>
      <c r="D42" s="6">
        <v>0</v>
      </c>
      <c r="E42" s="6">
        <v>0</v>
      </c>
      <c r="F42" s="6">
        <v>105229.7</v>
      </c>
      <c r="G42" s="8"/>
    </row>
    <row r="43" spans="1:7" ht="25.5" outlineLevel="4">
      <c r="A43" s="3" t="s">
        <v>69</v>
      </c>
      <c r="B43" s="4" t="s">
        <v>68</v>
      </c>
      <c r="C43" s="3" t="s">
        <v>69</v>
      </c>
      <c r="D43" s="6">
        <v>0</v>
      </c>
      <c r="E43" s="6">
        <v>0</v>
      </c>
      <c r="F43" s="6">
        <v>11936.2</v>
      </c>
      <c r="G43" s="8"/>
    </row>
    <row r="44" spans="1:7" outlineLevel="3">
      <c r="A44" s="3" t="s">
        <v>70</v>
      </c>
      <c r="B44" s="4" t="s">
        <v>71</v>
      </c>
      <c r="C44" s="3" t="s">
        <v>70</v>
      </c>
      <c r="D44" s="6">
        <v>267000</v>
      </c>
      <c r="E44" s="6">
        <v>267000</v>
      </c>
      <c r="F44" s="6">
        <v>482155.02</v>
      </c>
      <c r="G44" s="8">
        <f t="shared" si="0"/>
        <v>180.58240449438202</v>
      </c>
    </row>
    <row r="45" spans="1:7" outlineLevel="4">
      <c r="A45" s="3" t="s">
        <v>72</v>
      </c>
      <c r="B45" s="4" t="s">
        <v>73</v>
      </c>
      <c r="C45" s="3" t="s">
        <v>72</v>
      </c>
      <c r="D45" s="6">
        <v>267000</v>
      </c>
      <c r="E45" s="6">
        <v>267000</v>
      </c>
      <c r="F45" s="6">
        <v>482155.02</v>
      </c>
      <c r="G45" s="8">
        <f t="shared" si="0"/>
        <v>180.58240449438202</v>
      </c>
    </row>
    <row r="46" spans="1:7" ht="25.5" outlineLevel="3">
      <c r="A46" s="3" t="s">
        <v>74</v>
      </c>
      <c r="B46" s="4" t="s">
        <v>75</v>
      </c>
      <c r="C46" s="3" t="s">
        <v>74</v>
      </c>
      <c r="D46" s="6">
        <v>12977703</v>
      </c>
      <c r="E46" s="6">
        <v>12977703</v>
      </c>
      <c r="F46" s="6">
        <v>11633602.470000001</v>
      </c>
      <c r="G46" s="8">
        <f t="shared" si="0"/>
        <v>89.643001307704466</v>
      </c>
    </row>
    <row r="47" spans="1:7" ht="38.25" outlineLevel="4">
      <c r="A47" s="3" t="s">
        <v>76</v>
      </c>
      <c r="B47" s="4" t="s">
        <v>77</v>
      </c>
      <c r="C47" s="3" t="s">
        <v>76</v>
      </c>
      <c r="D47" s="6">
        <v>12977703</v>
      </c>
      <c r="E47" s="6">
        <v>12977703</v>
      </c>
      <c r="F47" s="6">
        <v>11633602.470000001</v>
      </c>
      <c r="G47" s="8">
        <f t="shared" si="0"/>
        <v>89.643001307704466</v>
      </c>
    </row>
    <row r="48" spans="1:7" outlineLevel="1">
      <c r="A48" s="3" t="s">
        <v>78</v>
      </c>
      <c r="B48" s="4" t="s">
        <v>79</v>
      </c>
      <c r="C48" s="3" t="s">
        <v>78</v>
      </c>
      <c r="D48" s="6">
        <v>23792822</v>
      </c>
      <c r="E48" s="6">
        <v>23792822</v>
      </c>
      <c r="F48" s="6">
        <v>9558878.4600000009</v>
      </c>
      <c r="G48" s="8">
        <f t="shared" si="0"/>
        <v>40.175471661158987</v>
      </c>
    </row>
    <row r="49" spans="1:7" outlineLevel="3">
      <c r="A49" s="3" t="s">
        <v>80</v>
      </c>
      <c r="B49" s="4" t="s">
        <v>81</v>
      </c>
      <c r="C49" s="3" t="s">
        <v>80</v>
      </c>
      <c r="D49" s="6">
        <v>23792822</v>
      </c>
      <c r="E49" s="6">
        <v>23792822</v>
      </c>
      <c r="F49" s="6">
        <v>9558878.4600000009</v>
      </c>
      <c r="G49" s="8">
        <f t="shared" si="0"/>
        <v>40.175471661158987</v>
      </c>
    </row>
    <row r="50" spans="1:7" ht="25.5" outlineLevel="4">
      <c r="A50" s="3" t="s">
        <v>82</v>
      </c>
      <c r="B50" s="4" t="s">
        <v>83</v>
      </c>
      <c r="C50" s="3" t="s">
        <v>82</v>
      </c>
      <c r="D50" s="6">
        <v>23792822</v>
      </c>
      <c r="E50" s="6">
        <v>23792822</v>
      </c>
      <c r="F50" s="6">
        <v>9558436.4600000009</v>
      </c>
      <c r="G50" s="8">
        <f t="shared" si="0"/>
        <v>40.173613958024823</v>
      </c>
    </row>
    <row r="51" spans="1:7" ht="25.5" outlineLevel="4">
      <c r="A51" s="3" t="s">
        <v>84</v>
      </c>
      <c r="B51" s="4" t="s">
        <v>83</v>
      </c>
      <c r="C51" s="3" t="s">
        <v>84</v>
      </c>
      <c r="D51" s="6">
        <v>0</v>
      </c>
      <c r="E51" s="6">
        <v>0</v>
      </c>
      <c r="F51" s="6">
        <v>74.099999999999994</v>
      </c>
      <c r="G51" s="8"/>
    </row>
    <row r="52" spans="1:7" ht="25.5" outlineLevel="4">
      <c r="A52" s="3" t="s">
        <v>85</v>
      </c>
      <c r="B52" s="4" t="s">
        <v>86</v>
      </c>
      <c r="C52" s="3" t="s">
        <v>85</v>
      </c>
      <c r="D52" s="6">
        <v>0</v>
      </c>
      <c r="E52" s="6">
        <v>0</v>
      </c>
      <c r="F52" s="6">
        <v>367.9</v>
      </c>
      <c r="G52" s="8"/>
    </row>
    <row r="53" spans="1:7" outlineLevel="1">
      <c r="A53" s="3" t="s">
        <v>87</v>
      </c>
      <c r="B53" s="4" t="s">
        <v>88</v>
      </c>
      <c r="C53" s="3" t="s">
        <v>87</v>
      </c>
      <c r="D53" s="6">
        <v>10015527</v>
      </c>
      <c r="E53" s="6">
        <v>10015527</v>
      </c>
      <c r="F53" s="6">
        <v>5192867.5599999996</v>
      </c>
      <c r="G53" s="8">
        <f t="shared" si="0"/>
        <v>51.848170944973738</v>
      </c>
    </row>
    <row r="54" spans="1:7" ht="38.25" outlineLevel="3">
      <c r="A54" s="3" t="s">
        <v>89</v>
      </c>
      <c r="B54" s="4" t="s">
        <v>90</v>
      </c>
      <c r="C54" s="3" t="s">
        <v>89</v>
      </c>
      <c r="D54" s="6">
        <v>10015527</v>
      </c>
      <c r="E54" s="6">
        <v>10015527</v>
      </c>
      <c r="F54" s="6">
        <v>5192867.5599999996</v>
      </c>
      <c r="G54" s="8">
        <f t="shared" si="0"/>
        <v>51.848170944973738</v>
      </c>
    </row>
    <row r="55" spans="1:7" ht="51" outlineLevel="4">
      <c r="A55" s="3" t="s">
        <v>91</v>
      </c>
      <c r="B55" s="4" t="s">
        <v>92</v>
      </c>
      <c r="C55" s="3" t="s">
        <v>91</v>
      </c>
      <c r="D55" s="6">
        <v>10015527</v>
      </c>
      <c r="E55" s="6">
        <v>10015527</v>
      </c>
      <c r="F55" s="6">
        <v>4812593.5599999996</v>
      </c>
      <c r="G55" s="8">
        <f t="shared" si="0"/>
        <v>48.051326305645219</v>
      </c>
    </row>
    <row r="56" spans="1:7" ht="51" outlineLevel="4">
      <c r="A56" s="3" t="s">
        <v>93</v>
      </c>
      <c r="B56" s="4" t="s">
        <v>92</v>
      </c>
      <c r="C56" s="3" t="s">
        <v>93</v>
      </c>
      <c r="D56" s="6">
        <v>0</v>
      </c>
      <c r="E56" s="6">
        <v>0</v>
      </c>
      <c r="F56" s="6">
        <v>380274</v>
      </c>
      <c r="G56" s="8"/>
    </row>
    <row r="57" spans="1:7" ht="38.25" outlineLevel="1">
      <c r="A57" s="3" t="s">
        <v>94</v>
      </c>
      <c r="B57" s="4" t="s">
        <v>95</v>
      </c>
      <c r="C57" s="3" t="s">
        <v>94</v>
      </c>
      <c r="D57" s="6">
        <v>11534272.75</v>
      </c>
      <c r="E57" s="6">
        <v>11534272.75</v>
      </c>
      <c r="F57" s="6">
        <v>4844811.21</v>
      </c>
      <c r="G57" s="8">
        <f t="shared" si="0"/>
        <v>42.003612321375009</v>
      </c>
    </row>
    <row r="58" spans="1:7" ht="89.25" outlineLevel="3">
      <c r="A58" s="3" t="s">
        <v>96</v>
      </c>
      <c r="B58" s="4" t="s">
        <v>97</v>
      </c>
      <c r="C58" s="3" t="s">
        <v>96</v>
      </c>
      <c r="D58" s="6">
        <v>11534272.75</v>
      </c>
      <c r="E58" s="6">
        <v>11534272.75</v>
      </c>
      <c r="F58" s="6">
        <v>4701422.7699999996</v>
      </c>
      <c r="G58" s="8">
        <f t="shared" si="0"/>
        <v>40.760461208965253</v>
      </c>
    </row>
    <row r="59" spans="1:7" ht="89.25" outlineLevel="4">
      <c r="A59" s="3" t="s">
        <v>98</v>
      </c>
      <c r="B59" s="4" t="s">
        <v>99</v>
      </c>
      <c r="C59" s="3" t="s">
        <v>98</v>
      </c>
      <c r="D59" s="6">
        <v>9800000</v>
      </c>
      <c r="E59" s="6">
        <v>9800000</v>
      </c>
      <c r="F59" s="6">
        <v>4219750.9400000004</v>
      </c>
      <c r="G59" s="8">
        <f t="shared" si="0"/>
        <v>43.058683061224492</v>
      </c>
    </row>
    <row r="60" spans="1:7" ht="76.5" outlineLevel="4">
      <c r="A60" s="3" t="s">
        <v>100</v>
      </c>
      <c r="B60" s="4" t="s">
        <v>101</v>
      </c>
      <c r="C60" s="3" t="s">
        <v>100</v>
      </c>
      <c r="D60" s="6">
        <v>375000</v>
      </c>
      <c r="E60" s="6">
        <v>375000</v>
      </c>
      <c r="F60" s="6">
        <v>0</v>
      </c>
      <c r="G60" s="8">
        <f t="shared" si="0"/>
        <v>0</v>
      </c>
    </row>
    <row r="61" spans="1:7" ht="38.25" outlineLevel="4">
      <c r="A61" s="3" t="s">
        <v>102</v>
      </c>
      <c r="B61" s="4" t="s">
        <v>103</v>
      </c>
      <c r="C61" s="3" t="s">
        <v>102</v>
      </c>
      <c r="D61" s="6">
        <v>406248.58</v>
      </c>
      <c r="E61" s="6">
        <v>406248.58</v>
      </c>
      <c r="F61" s="6">
        <v>208336.42</v>
      </c>
      <c r="G61" s="8">
        <f t="shared" si="0"/>
        <v>51.28299033069851</v>
      </c>
    </row>
    <row r="62" spans="1:7" ht="140.25" outlineLevel="4">
      <c r="A62" s="3" t="s">
        <v>104</v>
      </c>
      <c r="B62" s="4" t="s">
        <v>105</v>
      </c>
      <c r="C62" s="3" t="s">
        <v>104</v>
      </c>
      <c r="D62" s="6">
        <v>5</v>
      </c>
      <c r="E62" s="6">
        <v>5</v>
      </c>
      <c r="F62" s="6">
        <v>7.08</v>
      </c>
      <c r="G62" s="8">
        <f t="shared" si="0"/>
        <v>141.6</v>
      </c>
    </row>
    <row r="63" spans="1:7" ht="63.75" outlineLevel="4">
      <c r="A63" s="3" t="s">
        <v>106</v>
      </c>
      <c r="B63" s="4" t="s">
        <v>107</v>
      </c>
      <c r="C63" s="3" t="s">
        <v>106</v>
      </c>
      <c r="D63" s="6">
        <v>0</v>
      </c>
      <c r="E63" s="6">
        <v>0</v>
      </c>
      <c r="F63" s="6">
        <v>4975</v>
      </c>
      <c r="G63" s="8"/>
    </row>
    <row r="64" spans="1:7" ht="76.5" outlineLevel="4">
      <c r="A64" s="3" t="s">
        <v>108</v>
      </c>
      <c r="B64" s="4" t="s">
        <v>109</v>
      </c>
      <c r="C64" s="3" t="s">
        <v>108</v>
      </c>
      <c r="D64" s="6">
        <v>953019.17</v>
      </c>
      <c r="E64" s="6">
        <v>953019.17</v>
      </c>
      <c r="F64" s="6">
        <v>268353.33</v>
      </c>
      <c r="G64" s="8">
        <f t="shared" si="0"/>
        <v>28.158230017555681</v>
      </c>
    </row>
    <row r="65" spans="1:7" ht="76.5" outlineLevel="3">
      <c r="A65" s="3" t="s">
        <v>110</v>
      </c>
      <c r="B65" s="4" t="s">
        <v>111</v>
      </c>
      <c r="C65" s="3" t="s">
        <v>110</v>
      </c>
      <c r="D65" s="6">
        <v>0</v>
      </c>
      <c r="E65" s="6">
        <v>0</v>
      </c>
      <c r="F65" s="6">
        <v>143388.44</v>
      </c>
      <c r="G65" s="8"/>
    </row>
    <row r="66" spans="1:7" ht="76.5" outlineLevel="4">
      <c r="A66" s="3" t="s">
        <v>112</v>
      </c>
      <c r="B66" s="4" t="s">
        <v>113</v>
      </c>
      <c r="C66" s="3" t="s">
        <v>112</v>
      </c>
      <c r="D66" s="6">
        <v>0</v>
      </c>
      <c r="E66" s="6">
        <v>0</v>
      </c>
      <c r="F66" s="6">
        <v>143388.44</v>
      </c>
      <c r="G66" s="8"/>
    </row>
    <row r="67" spans="1:7" ht="25.5" outlineLevel="1">
      <c r="A67" s="3" t="s">
        <v>114</v>
      </c>
      <c r="B67" s="4" t="s">
        <v>115</v>
      </c>
      <c r="C67" s="3" t="s">
        <v>114</v>
      </c>
      <c r="D67" s="6">
        <v>2650000</v>
      </c>
      <c r="E67" s="6">
        <v>2650000</v>
      </c>
      <c r="F67" s="6">
        <v>888694.3</v>
      </c>
      <c r="G67" s="8">
        <f t="shared" si="0"/>
        <v>33.535633962264157</v>
      </c>
    </row>
    <row r="68" spans="1:7" ht="25.5" outlineLevel="3">
      <c r="A68" s="3" t="s">
        <v>116</v>
      </c>
      <c r="B68" s="4" t="s">
        <v>117</v>
      </c>
      <c r="C68" s="3" t="s">
        <v>116</v>
      </c>
      <c r="D68" s="6">
        <v>2650000</v>
      </c>
      <c r="E68" s="6">
        <v>2650000</v>
      </c>
      <c r="F68" s="6">
        <v>888694.3</v>
      </c>
      <c r="G68" s="8">
        <f t="shared" si="0"/>
        <v>33.535633962264157</v>
      </c>
    </row>
    <row r="69" spans="1:7" ht="25.5" outlineLevel="4">
      <c r="A69" s="3" t="s">
        <v>118</v>
      </c>
      <c r="B69" s="4" t="s">
        <v>119</v>
      </c>
      <c r="C69" s="3" t="s">
        <v>118</v>
      </c>
      <c r="D69" s="6">
        <v>1540000</v>
      </c>
      <c r="E69" s="6">
        <v>1540000</v>
      </c>
      <c r="F69" s="6">
        <v>228310.29</v>
      </c>
      <c r="G69" s="8">
        <f t="shared" si="0"/>
        <v>14.825343506493507</v>
      </c>
    </row>
    <row r="70" spans="1:7" ht="25.5" outlineLevel="4">
      <c r="A70" s="3" t="s">
        <v>120</v>
      </c>
      <c r="B70" s="4" t="s">
        <v>121</v>
      </c>
      <c r="C70" s="3" t="s">
        <v>120</v>
      </c>
      <c r="D70" s="6">
        <v>1000000</v>
      </c>
      <c r="E70" s="6">
        <v>1000000</v>
      </c>
      <c r="F70" s="6">
        <v>628766.55000000005</v>
      </c>
      <c r="G70" s="8">
        <f t="shared" si="0"/>
        <v>62.876655000000007</v>
      </c>
    </row>
    <row r="71" spans="1:7" outlineLevel="4">
      <c r="A71" s="3" t="s">
        <v>122</v>
      </c>
      <c r="B71" s="4" t="s">
        <v>123</v>
      </c>
      <c r="C71" s="3" t="s">
        <v>122</v>
      </c>
      <c r="D71" s="6">
        <v>110000</v>
      </c>
      <c r="E71" s="6">
        <v>110000</v>
      </c>
      <c r="F71" s="6">
        <v>30252.43</v>
      </c>
      <c r="G71" s="8">
        <f t="shared" si="0"/>
        <v>27.502209090909091</v>
      </c>
    </row>
    <row r="72" spans="1:7" ht="76.5" outlineLevel="4">
      <c r="A72" s="3" t="s">
        <v>124</v>
      </c>
      <c r="B72" s="4" t="s">
        <v>125</v>
      </c>
      <c r="C72" s="3" t="s">
        <v>124</v>
      </c>
      <c r="D72" s="6">
        <v>0</v>
      </c>
      <c r="E72" s="6">
        <v>0</v>
      </c>
      <c r="F72" s="6">
        <v>1365.03</v>
      </c>
      <c r="G72" s="8"/>
    </row>
    <row r="73" spans="1:7" ht="25.5" outlineLevel="1">
      <c r="A73" s="3" t="s">
        <v>126</v>
      </c>
      <c r="B73" s="4" t="s">
        <v>127</v>
      </c>
      <c r="C73" s="3" t="s">
        <v>126</v>
      </c>
      <c r="D73" s="6">
        <v>22340000</v>
      </c>
      <c r="E73" s="6">
        <v>22340000</v>
      </c>
      <c r="F73" s="6">
        <v>12200703.66</v>
      </c>
      <c r="G73" s="8">
        <f t="shared" si="0"/>
        <v>54.613713786929274</v>
      </c>
    </row>
    <row r="74" spans="1:7" outlineLevel="3">
      <c r="A74" s="3" t="s">
        <v>128</v>
      </c>
      <c r="B74" s="4" t="s">
        <v>129</v>
      </c>
      <c r="C74" s="3" t="s">
        <v>128</v>
      </c>
      <c r="D74" s="6">
        <v>22340000</v>
      </c>
      <c r="E74" s="6">
        <v>22340000</v>
      </c>
      <c r="F74" s="6">
        <v>11883364.73</v>
      </c>
      <c r="G74" s="8">
        <f t="shared" ref="G74:G135" si="1">F74/E74*100</f>
        <v>53.193217233661592</v>
      </c>
    </row>
    <row r="75" spans="1:7" ht="38.25" outlineLevel="4">
      <c r="A75" s="3" t="s">
        <v>130</v>
      </c>
      <c r="B75" s="4" t="s">
        <v>131</v>
      </c>
      <c r="C75" s="3" t="s">
        <v>130</v>
      </c>
      <c r="D75" s="6">
        <v>3840000</v>
      </c>
      <c r="E75" s="6">
        <v>3840000</v>
      </c>
      <c r="F75" s="6">
        <v>2185200</v>
      </c>
      <c r="G75" s="8">
        <f t="shared" si="1"/>
        <v>56.90625</v>
      </c>
    </row>
    <row r="76" spans="1:7" ht="38.25" outlineLevel="4">
      <c r="A76" s="3" t="s">
        <v>132</v>
      </c>
      <c r="B76" s="4" t="s">
        <v>131</v>
      </c>
      <c r="C76" s="3" t="s">
        <v>132</v>
      </c>
      <c r="D76" s="6">
        <v>18500000</v>
      </c>
      <c r="E76" s="6">
        <v>18500000</v>
      </c>
      <c r="F76" s="6">
        <v>9698164.7300000004</v>
      </c>
      <c r="G76" s="8">
        <f t="shared" si="1"/>
        <v>52.42251205405406</v>
      </c>
    </row>
    <row r="77" spans="1:7" outlineLevel="3">
      <c r="A77" s="3" t="s">
        <v>133</v>
      </c>
      <c r="B77" s="4" t="s">
        <v>134</v>
      </c>
      <c r="C77" s="3" t="s">
        <v>133</v>
      </c>
      <c r="D77" s="6">
        <v>0</v>
      </c>
      <c r="E77" s="6">
        <v>0</v>
      </c>
      <c r="F77" s="6">
        <v>317338.93</v>
      </c>
      <c r="G77" s="8"/>
    </row>
    <row r="78" spans="1:7" ht="25.5" outlineLevel="4">
      <c r="A78" s="3" t="s">
        <v>135</v>
      </c>
      <c r="B78" s="4" t="s">
        <v>136</v>
      </c>
      <c r="C78" s="3" t="s">
        <v>135</v>
      </c>
      <c r="D78" s="6">
        <v>0</v>
      </c>
      <c r="E78" s="6">
        <v>0</v>
      </c>
      <c r="F78" s="6">
        <v>230372.93</v>
      </c>
      <c r="G78" s="8"/>
    </row>
    <row r="79" spans="1:7" ht="25.5" outlineLevel="4">
      <c r="A79" s="3" t="s">
        <v>137</v>
      </c>
      <c r="B79" s="4" t="s">
        <v>136</v>
      </c>
      <c r="C79" s="3" t="s">
        <v>137</v>
      </c>
      <c r="D79" s="6">
        <v>0</v>
      </c>
      <c r="E79" s="6">
        <v>0</v>
      </c>
      <c r="F79" s="6">
        <v>86966</v>
      </c>
      <c r="G79" s="8"/>
    </row>
    <row r="80" spans="1:7" ht="25.5" outlineLevel="1">
      <c r="A80" s="3" t="s">
        <v>138</v>
      </c>
      <c r="B80" s="4" t="s">
        <v>139</v>
      </c>
      <c r="C80" s="3" t="s">
        <v>138</v>
      </c>
      <c r="D80" s="6">
        <v>10067206</v>
      </c>
      <c r="E80" s="6">
        <v>10067206</v>
      </c>
      <c r="F80" s="6">
        <v>5451535.7599999998</v>
      </c>
      <c r="G80" s="8">
        <f t="shared" si="1"/>
        <v>54.151427516234399</v>
      </c>
    </row>
    <row r="81" spans="1:7" ht="38.25" outlineLevel="3">
      <c r="A81" s="3" t="s">
        <v>140</v>
      </c>
      <c r="B81" s="4" t="s">
        <v>141</v>
      </c>
      <c r="C81" s="3" t="s">
        <v>140</v>
      </c>
      <c r="D81" s="6">
        <v>10067206</v>
      </c>
      <c r="E81" s="6">
        <v>10067206</v>
      </c>
      <c r="F81" s="6">
        <v>5451535.7599999998</v>
      </c>
      <c r="G81" s="8">
        <f t="shared" si="1"/>
        <v>54.151427516234399</v>
      </c>
    </row>
    <row r="82" spans="1:7" ht="63.75" outlineLevel="4">
      <c r="A82" s="3" t="s">
        <v>142</v>
      </c>
      <c r="B82" s="4" t="s">
        <v>143</v>
      </c>
      <c r="C82" s="3" t="s">
        <v>142</v>
      </c>
      <c r="D82" s="6">
        <v>7500000</v>
      </c>
      <c r="E82" s="6">
        <v>7500000</v>
      </c>
      <c r="F82" s="6">
        <v>4261212.25</v>
      </c>
      <c r="G82" s="8">
        <f t="shared" si="1"/>
        <v>56.816163333333336</v>
      </c>
    </row>
    <row r="83" spans="1:7" ht="89.25" outlineLevel="4">
      <c r="A83" s="3" t="s">
        <v>144</v>
      </c>
      <c r="B83" s="4" t="s">
        <v>145</v>
      </c>
      <c r="C83" s="3" t="s">
        <v>144</v>
      </c>
      <c r="D83" s="6">
        <v>2200000</v>
      </c>
      <c r="E83" s="6">
        <v>2200000</v>
      </c>
      <c r="F83" s="6">
        <v>1050908.79</v>
      </c>
      <c r="G83" s="8">
        <f t="shared" si="1"/>
        <v>47.768581363636365</v>
      </c>
    </row>
    <row r="84" spans="1:7" ht="51" outlineLevel="4">
      <c r="A84" s="3" t="s">
        <v>146</v>
      </c>
      <c r="B84" s="4" t="s">
        <v>147</v>
      </c>
      <c r="C84" s="3" t="s">
        <v>146</v>
      </c>
      <c r="D84" s="6">
        <v>367206</v>
      </c>
      <c r="E84" s="6">
        <v>367206</v>
      </c>
      <c r="F84" s="6">
        <v>139414.72</v>
      </c>
      <c r="G84" s="8">
        <f t="shared" si="1"/>
        <v>37.96635131234239</v>
      </c>
    </row>
    <row r="85" spans="1:7" outlineLevel="1">
      <c r="A85" s="3" t="s">
        <v>148</v>
      </c>
      <c r="B85" s="4" t="s">
        <v>149</v>
      </c>
      <c r="C85" s="3" t="s">
        <v>148</v>
      </c>
      <c r="D85" s="6">
        <v>2100000</v>
      </c>
      <c r="E85" s="6">
        <v>2100000</v>
      </c>
      <c r="F85" s="6">
        <v>1294275.19</v>
      </c>
      <c r="G85" s="8">
        <f t="shared" si="1"/>
        <v>61.632151904761898</v>
      </c>
    </row>
    <row r="86" spans="1:7" ht="38.25" outlineLevel="3">
      <c r="A86" s="3" t="s">
        <v>150</v>
      </c>
      <c r="B86" s="4" t="s">
        <v>413</v>
      </c>
      <c r="C86" s="3" t="s">
        <v>150</v>
      </c>
      <c r="D86" s="6">
        <v>1233675</v>
      </c>
      <c r="E86" s="6">
        <v>1233675</v>
      </c>
      <c r="F86" s="6">
        <v>1091703.99</v>
      </c>
      <c r="G86" s="8">
        <f t="shared" si="1"/>
        <v>88.492025047115334</v>
      </c>
    </row>
    <row r="87" spans="1:7" ht="127.5" outlineLevel="4">
      <c r="A87" s="3" t="s">
        <v>151</v>
      </c>
      <c r="B87" s="4" t="s">
        <v>152</v>
      </c>
      <c r="C87" s="3" t="s">
        <v>151</v>
      </c>
      <c r="D87" s="6">
        <v>4000</v>
      </c>
      <c r="E87" s="6">
        <v>4000</v>
      </c>
      <c r="F87" s="6">
        <v>100</v>
      </c>
      <c r="G87" s="8">
        <f t="shared" si="1"/>
        <v>2.5</v>
      </c>
    </row>
    <row r="88" spans="1:7" ht="102" outlineLevel="4">
      <c r="A88" s="3" t="s">
        <v>153</v>
      </c>
      <c r="B88" s="4" t="s">
        <v>154</v>
      </c>
      <c r="C88" s="3" t="s">
        <v>153</v>
      </c>
      <c r="D88" s="6">
        <v>3500</v>
      </c>
      <c r="E88" s="6">
        <v>3500</v>
      </c>
      <c r="F88" s="6">
        <v>2000</v>
      </c>
      <c r="G88" s="8">
        <f t="shared" si="1"/>
        <v>57.142857142857139</v>
      </c>
    </row>
    <row r="89" spans="1:7" ht="114.75" outlineLevel="4">
      <c r="A89" s="3" t="s">
        <v>155</v>
      </c>
      <c r="B89" s="4" t="s">
        <v>156</v>
      </c>
      <c r="C89" s="3" t="s">
        <v>155</v>
      </c>
      <c r="D89" s="6">
        <v>10000</v>
      </c>
      <c r="E89" s="6">
        <v>10000</v>
      </c>
      <c r="F89" s="6">
        <v>0</v>
      </c>
      <c r="G89" s="8">
        <f t="shared" si="1"/>
        <v>0</v>
      </c>
    </row>
    <row r="90" spans="1:7" ht="102" outlineLevel="4">
      <c r="A90" s="3" t="s">
        <v>157</v>
      </c>
      <c r="B90" s="4" t="s">
        <v>158</v>
      </c>
      <c r="C90" s="3" t="s">
        <v>157</v>
      </c>
      <c r="D90" s="6">
        <v>1500</v>
      </c>
      <c r="E90" s="6">
        <v>1500</v>
      </c>
      <c r="F90" s="6">
        <v>0</v>
      </c>
      <c r="G90" s="8">
        <f t="shared" si="1"/>
        <v>0</v>
      </c>
    </row>
    <row r="91" spans="1:7" ht="89.25" outlineLevel="4">
      <c r="A91" s="3" t="s">
        <v>159</v>
      </c>
      <c r="B91" s="4" t="s">
        <v>160</v>
      </c>
      <c r="C91" s="3" t="s">
        <v>159</v>
      </c>
      <c r="D91" s="6">
        <v>7000</v>
      </c>
      <c r="E91" s="6">
        <v>7000</v>
      </c>
      <c r="F91" s="6">
        <v>0</v>
      </c>
      <c r="G91" s="8">
        <f t="shared" si="1"/>
        <v>0</v>
      </c>
    </row>
    <row r="92" spans="1:7" ht="127.5" outlineLevel="4">
      <c r="A92" s="3" t="s">
        <v>161</v>
      </c>
      <c r="B92" s="4" t="s">
        <v>162</v>
      </c>
      <c r="C92" s="3" t="s">
        <v>161</v>
      </c>
      <c r="D92" s="6">
        <v>2000</v>
      </c>
      <c r="E92" s="6">
        <v>2000</v>
      </c>
      <c r="F92" s="6">
        <v>0</v>
      </c>
      <c r="G92" s="8">
        <f t="shared" si="1"/>
        <v>0</v>
      </c>
    </row>
    <row r="93" spans="1:7" ht="114.75" outlineLevel="4">
      <c r="A93" s="3" t="s">
        <v>163</v>
      </c>
      <c r="B93" s="4" t="s">
        <v>164</v>
      </c>
      <c r="C93" s="3" t="s">
        <v>163</v>
      </c>
      <c r="D93" s="6">
        <v>1500</v>
      </c>
      <c r="E93" s="6">
        <v>1500</v>
      </c>
      <c r="F93" s="6">
        <v>0</v>
      </c>
      <c r="G93" s="8">
        <f t="shared" si="1"/>
        <v>0</v>
      </c>
    </row>
    <row r="94" spans="1:7" ht="89.25" outlineLevel="4">
      <c r="A94" s="3" t="s">
        <v>165</v>
      </c>
      <c r="B94" s="4" t="s">
        <v>166</v>
      </c>
      <c r="C94" s="3" t="s">
        <v>165</v>
      </c>
      <c r="D94" s="6">
        <v>40000</v>
      </c>
      <c r="E94" s="6">
        <v>40000</v>
      </c>
      <c r="F94" s="6">
        <v>10000</v>
      </c>
      <c r="G94" s="8">
        <f t="shared" si="1"/>
        <v>25</v>
      </c>
    </row>
    <row r="95" spans="1:7" ht="102" outlineLevel="4">
      <c r="A95" s="3" t="s">
        <v>167</v>
      </c>
      <c r="B95" s="4" t="s">
        <v>168</v>
      </c>
      <c r="C95" s="3" t="s">
        <v>167</v>
      </c>
      <c r="D95" s="6">
        <v>0</v>
      </c>
      <c r="E95" s="6">
        <v>0</v>
      </c>
      <c r="F95" s="6">
        <v>3000</v>
      </c>
      <c r="G95" s="8"/>
    </row>
    <row r="96" spans="1:7" ht="114.75" outlineLevel="4">
      <c r="A96" s="3" t="s">
        <v>169</v>
      </c>
      <c r="B96" s="4" t="s">
        <v>170</v>
      </c>
      <c r="C96" s="3" t="s">
        <v>169</v>
      </c>
      <c r="D96" s="6">
        <v>20000</v>
      </c>
      <c r="E96" s="6">
        <v>20000</v>
      </c>
      <c r="F96" s="6">
        <v>0</v>
      </c>
      <c r="G96" s="8">
        <f t="shared" si="1"/>
        <v>0</v>
      </c>
    </row>
    <row r="97" spans="1:7" ht="102" outlineLevel="4">
      <c r="A97" s="3" t="s">
        <v>171</v>
      </c>
      <c r="B97" s="4" t="s">
        <v>172</v>
      </c>
      <c r="C97" s="3" t="s">
        <v>171</v>
      </c>
      <c r="D97" s="6">
        <v>22500</v>
      </c>
      <c r="E97" s="6">
        <v>22500</v>
      </c>
      <c r="F97" s="6">
        <v>20000</v>
      </c>
      <c r="G97" s="8">
        <f t="shared" si="1"/>
        <v>88.888888888888886</v>
      </c>
    </row>
    <row r="98" spans="1:7" ht="114.75" outlineLevel="4">
      <c r="A98" s="3" t="s">
        <v>173</v>
      </c>
      <c r="B98" s="4" t="s">
        <v>174</v>
      </c>
      <c r="C98" s="3" t="s">
        <v>173</v>
      </c>
      <c r="D98" s="6">
        <v>2000</v>
      </c>
      <c r="E98" s="6">
        <v>2000</v>
      </c>
      <c r="F98" s="6">
        <v>0</v>
      </c>
      <c r="G98" s="8">
        <f t="shared" si="1"/>
        <v>0</v>
      </c>
    </row>
    <row r="99" spans="1:7" ht="102" outlineLevel="4">
      <c r="A99" s="3" t="s">
        <v>175</v>
      </c>
      <c r="B99" s="4" t="s">
        <v>176</v>
      </c>
      <c r="C99" s="3" t="s">
        <v>175</v>
      </c>
      <c r="D99" s="6">
        <v>3333</v>
      </c>
      <c r="E99" s="6">
        <v>3333</v>
      </c>
      <c r="F99" s="6">
        <v>0</v>
      </c>
      <c r="G99" s="8">
        <f t="shared" si="1"/>
        <v>0</v>
      </c>
    </row>
    <row r="100" spans="1:7" ht="89.25" outlineLevel="4">
      <c r="A100" s="3" t="s">
        <v>177</v>
      </c>
      <c r="B100" s="4" t="s">
        <v>178</v>
      </c>
      <c r="C100" s="3" t="s">
        <v>177</v>
      </c>
      <c r="D100" s="6">
        <v>9400</v>
      </c>
      <c r="E100" s="6">
        <v>9400</v>
      </c>
      <c r="F100" s="6">
        <v>3000</v>
      </c>
      <c r="G100" s="8">
        <f t="shared" si="1"/>
        <v>31.914893617021278</v>
      </c>
    </row>
    <row r="101" spans="1:7" ht="102" outlineLevel="4">
      <c r="A101" s="3" t="s">
        <v>179</v>
      </c>
      <c r="B101" s="4" t="s">
        <v>180</v>
      </c>
      <c r="C101" s="3" t="s">
        <v>179</v>
      </c>
      <c r="D101" s="6">
        <v>1333</v>
      </c>
      <c r="E101" s="6">
        <v>1333</v>
      </c>
      <c r="F101" s="6">
        <v>0</v>
      </c>
      <c r="G101" s="8">
        <f t="shared" si="1"/>
        <v>0</v>
      </c>
    </row>
    <row r="102" spans="1:7" ht="140.25" outlineLevel="4">
      <c r="A102" s="3" t="s">
        <v>181</v>
      </c>
      <c r="B102" s="4" t="s">
        <v>182</v>
      </c>
      <c r="C102" s="3" t="s">
        <v>181</v>
      </c>
      <c r="D102" s="6">
        <v>5100</v>
      </c>
      <c r="E102" s="6">
        <v>5100</v>
      </c>
      <c r="F102" s="6">
        <v>8000</v>
      </c>
      <c r="G102" s="8">
        <f t="shared" si="1"/>
        <v>156.86274509803923</v>
      </c>
    </row>
    <row r="103" spans="1:7" ht="191.25" outlineLevel="4">
      <c r="A103" s="3" t="s">
        <v>183</v>
      </c>
      <c r="B103" s="4" t="s">
        <v>184</v>
      </c>
      <c r="C103" s="3" t="s">
        <v>183</v>
      </c>
      <c r="D103" s="6">
        <v>0</v>
      </c>
      <c r="E103" s="6">
        <v>0</v>
      </c>
      <c r="F103" s="6">
        <v>4000</v>
      </c>
      <c r="G103" s="8"/>
    </row>
    <row r="104" spans="1:7" ht="114.75" outlineLevel="4">
      <c r="A104" s="3" t="s">
        <v>185</v>
      </c>
      <c r="B104" s="4" t="s">
        <v>156</v>
      </c>
      <c r="C104" s="3" t="s">
        <v>185</v>
      </c>
      <c r="D104" s="6">
        <v>7200</v>
      </c>
      <c r="E104" s="6">
        <v>7200</v>
      </c>
      <c r="F104" s="6">
        <v>20000</v>
      </c>
      <c r="G104" s="8">
        <f t="shared" si="1"/>
        <v>277.77777777777777</v>
      </c>
    </row>
    <row r="105" spans="1:7" ht="102" outlineLevel="4">
      <c r="A105" s="3" t="s">
        <v>186</v>
      </c>
      <c r="B105" s="4" t="s">
        <v>154</v>
      </c>
      <c r="C105" s="3" t="s">
        <v>186</v>
      </c>
      <c r="D105" s="6">
        <v>12283</v>
      </c>
      <c r="E105" s="6">
        <v>12283</v>
      </c>
      <c r="F105" s="6">
        <v>1500</v>
      </c>
      <c r="G105" s="8">
        <f t="shared" si="1"/>
        <v>12.212000325653342</v>
      </c>
    </row>
    <row r="106" spans="1:7" ht="114.75" outlineLevel="4">
      <c r="A106" s="3" t="s">
        <v>187</v>
      </c>
      <c r="B106" s="4" t="s">
        <v>188</v>
      </c>
      <c r="C106" s="3" t="s">
        <v>187</v>
      </c>
      <c r="D106" s="6">
        <v>3000</v>
      </c>
      <c r="E106" s="6">
        <v>3000</v>
      </c>
      <c r="F106" s="6">
        <v>28504.83</v>
      </c>
      <c r="G106" s="8">
        <f t="shared" si="1"/>
        <v>950.16100000000017</v>
      </c>
    </row>
    <row r="107" spans="1:7" ht="76.5" outlineLevel="4">
      <c r="A107" s="3" t="s">
        <v>189</v>
      </c>
      <c r="B107" s="4" t="s">
        <v>190</v>
      </c>
      <c r="C107" s="3" t="s">
        <v>189</v>
      </c>
      <c r="D107" s="6">
        <v>333</v>
      </c>
      <c r="E107" s="6">
        <v>333</v>
      </c>
      <c r="F107" s="6">
        <v>0</v>
      </c>
      <c r="G107" s="8">
        <f t="shared" si="1"/>
        <v>0</v>
      </c>
    </row>
    <row r="108" spans="1:7" ht="89.25" outlineLevel="4">
      <c r="A108" s="3" t="s">
        <v>191</v>
      </c>
      <c r="B108" s="4" t="s">
        <v>192</v>
      </c>
      <c r="C108" s="3" t="s">
        <v>191</v>
      </c>
      <c r="D108" s="6">
        <v>10000</v>
      </c>
      <c r="E108" s="6">
        <v>10000</v>
      </c>
      <c r="F108" s="6">
        <v>61799.87</v>
      </c>
      <c r="G108" s="8">
        <f t="shared" si="1"/>
        <v>617.9987000000001</v>
      </c>
    </row>
    <row r="109" spans="1:7" ht="127.5" outlineLevel="4">
      <c r="A109" s="3" t="s">
        <v>193</v>
      </c>
      <c r="B109" s="4" t="s">
        <v>194</v>
      </c>
      <c r="C109" s="3" t="s">
        <v>193</v>
      </c>
      <c r="D109" s="6">
        <v>1333</v>
      </c>
      <c r="E109" s="6">
        <v>1333</v>
      </c>
      <c r="F109" s="6">
        <v>2000</v>
      </c>
      <c r="G109" s="8">
        <f t="shared" si="1"/>
        <v>150.03750937734435</v>
      </c>
    </row>
    <row r="110" spans="1:7" ht="89.25" outlineLevel="4">
      <c r="A110" s="3" t="s">
        <v>195</v>
      </c>
      <c r="B110" s="4" t="s">
        <v>196</v>
      </c>
      <c r="C110" s="3" t="s">
        <v>195</v>
      </c>
      <c r="D110" s="6">
        <v>90333</v>
      </c>
      <c r="E110" s="6">
        <v>90333</v>
      </c>
      <c r="F110" s="6">
        <v>12000</v>
      </c>
      <c r="G110" s="8">
        <f t="shared" si="1"/>
        <v>13.284181860449671</v>
      </c>
    </row>
    <row r="111" spans="1:7" ht="127.5" outlineLevel="4">
      <c r="A111" s="3" t="s">
        <v>197</v>
      </c>
      <c r="B111" s="4" t="s">
        <v>198</v>
      </c>
      <c r="C111" s="3" t="s">
        <v>197</v>
      </c>
      <c r="D111" s="6">
        <v>0</v>
      </c>
      <c r="E111" s="6">
        <v>0</v>
      </c>
      <c r="F111" s="6">
        <v>100000</v>
      </c>
      <c r="G111" s="8"/>
    </row>
    <row r="112" spans="1:7" ht="102" outlineLevel="4">
      <c r="A112" s="3" t="s">
        <v>199</v>
      </c>
      <c r="B112" s="4" t="s">
        <v>200</v>
      </c>
      <c r="C112" s="3" t="s">
        <v>199</v>
      </c>
      <c r="D112" s="6">
        <v>5167</v>
      </c>
      <c r="E112" s="6">
        <v>5167</v>
      </c>
      <c r="F112" s="6">
        <v>0</v>
      </c>
      <c r="G112" s="8">
        <f t="shared" si="1"/>
        <v>0</v>
      </c>
    </row>
    <row r="113" spans="1:7" ht="114.75" outlineLevel="4">
      <c r="A113" s="3" t="s">
        <v>201</v>
      </c>
      <c r="B113" s="4" t="s">
        <v>202</v>
      </c>
      <c r="C113" s="3" t="s">
        <v>201</v>
      </c>
      <c r="D113" s="6">
        <v>200</v>
      </c>
      <c r="E113" s="6">
        <v>200</v>
      </c>
      <c r="F113" s="6">
        <v>0</v>
      </c>
      <c r="G113" s="8">
        <f t="shared" si="1"/>
        <v>0</v>
      </c>
    </row>
    <row r="114" spans="1:7" ht="114.75" outlineLevel="4">
      <c r="A114" s="3" t="s">
        <v>203</v>
      </c>
      <c r="B114" s="4" t="s">
        <v>204</v>
      </c>
      <c r="C114" s="3" t="s">
        <v>203</v>
      </c>
      <c r="D114" s="6">
        <v>4640</v>
      </c>
      <c r="E114" s="6">
        <v>4640</v>
      </c>
      <c r="F114" s="6">
        <v>600</v>
      </c>
      <c r="G114" s="8">
        <f t="shared" si="1"/>
        <v>12.931034482758621</v>
      </c>
    </row>
    <row r="115" spans="1:7" ht="140.25" outlineLevel="4">
      <c r="A115" s="3" t="s">
        <v>205</v>
      </c>
      <c r="B115" s="4" t="s">
        <v>206</v>
      </c>
      <c r="C115" s="3" t="s">
        <v>205</v>
      </c>
      <c r="D115" s="6">
        <v>8880</v>
      </c>
      <c r="E115" s="6">
        <v>8880</v>
      </c>
      <c r="F115" s="6">
        <v>600</v>
      </c>
      <c r="G115" s="8">
        <f t="shared" si="1"/>
        <v>6.756756756756757</v>
      </c>
    </row>
    <row r="116" spans="1:7" ht="114.75" outlineLevel="4">
      <c r="A116" s="3" t="s">
        <v>207</v>
      </c>
      <c r="B116" s="4" t="s">
        <v>204</v>
      </c>
      <c r="C116" s="3" t="s">
        <v>207</v>
      </c>
      <c r="D116" s="6">
        <v>1667</v>
      </c>
      <c r="E116" s="6">
        <v>1667</v>
      </c>
      <c r="F116" s="6">
        <v>0</v>
      </c>
      <c r="G116" s="8">
        <f t="shared" si="1"/>
        <v>0</v>
      </c>
    </row>
    <row r="117" spans="1:7" ht="114.75" outlineLevel="4">
      <c r="A117" s="3" t="s">
        <v>208</v>
      </c>
      <c r="B117" s="4" t="s">
        <v>209</v>
      </c>
      <c r="C117" s="3" t="s">
        <v>208</v>
      </c>
      <c r="D117" s="6">
        <v>8866</v>
      </c>
      <c r="E117" s="6">
        <v>8866</v>
      </c>
      <c r="F117" s="6">
        <v>39.549999999999997</v>
      </c>
      <c r="G117" s="8">
        <f t="shared" si="1"/>
        <v>0.44608617189262345</v>
      </c>
    </row>
    <row r="118" spans="1:7" ht="140.25" outlineLevel="4">
      <c r="A118" s="3" t="s">
        <v>210</v>
      </c>
      <c r="B118" s="4" t="s">
        <v>211</v>
      </c>
      <c r="C118" s="3" t="s">
        <v>210</v>
      </c>
      <c r="D118" s="6">
        <v>1400</v>
      </c>
      <c r="E118" s="6">
        <v>1400</v>
      </c>
      <c r="F118" s="6">
        <v>0</v>
      </c>
      <c r="G118" s="8">
        <f t="shared" si="1"/>
        <v>0</v>
      </c>
    </row>
    <row r="119" spans="1:7" ht="165.75" outlineLevel="4">
      <c r="A119" s="3" t="s">
        <v>212</v>
      </c>
      <c r="B119" s="4" t="s">
        <v>213</v>
      </c>
      <c r="C119" s="3" t="s">
        <v>212</v>
      </c>
      <c r="D119" s="6">
        <v>1533</v>
      </c>
      <c r="E119" s="6">
        <v>1533</v>
      </c>
      <c r="F119" s="6">
        <v>0</v>
      </c>
      <c r="G119" s="8">
        <f t="shared" si="1"/>
        <v>0</v>
      </c>
    </row>
    <row r="120" spans="1:7" ht="89.25" outlineLevel="4">
      <c r="A120" s="3" t="s">
        <v>214</v>
      </c>
      <c r="B120" s="4" t="s">
        <v>215</v>
      </c>
      <c r="C120" s="3" t="s">
        <v>214</v>
      </c>
      <c r="D120" s="6">
        <v>3500</v>
      </c>
      <c r="E120" s="6">
        <v>3500</v>
      </c>
      <c r="F120" s="6">
        <v>1165.3</v>
      </c>
      <c r="G120" s="8">
        <f t="shared" si="1"/>
        <v>33.294285714285714</v>
      </c>
    </row>
    <row r="121" spans="1:7" ht="178.5" outlineLevel="4">
      <c r="A121" s="3" t="s">
        <v>216</v>
      </c>
      <c r="B121" s="4" t="s">
        <v>217</v>
      </c>
      <c r="C121" s="3" t="s">
        <v>216</v>
      </c>
      <c r="D121" s="6">
        <v>215504</v>
      </c>
      <c r="E121" s="6">
        <v>215504</v>
      </c>
      <c r="F121" s="6">
        <v>300</v>
      </c>
      <c r="G121" s="8">
        <f t="shared" si="1"/>
        <v>0.13920855297349469</v>
      </c>
    </row>
    <row r="122" spans="1:7" ht="102" outlineLevel="4">
      <c r="A122" s="3" t="s">
        <v>218</v>
      </c>
      <c r="B122" s="4" t="s">
        <v>168</v>
      </c>
      <c r="C122" s="3" t="s">
        <v>218</v>
      </c>
      <c r="D122" s="6">
        <v>3251</v>
      </c>
      <c r="E122" s="6">
        <v>3251</v>
      </c>
      <c r="F122" s="6">
        <v>0</v>
      </c>
      <c r="G122" s="8">
        <f t="shared" si="1"/>
        <v>0</v>
      </c>
    </row>
    <row r="123" spans="1:7" ht="89.25" outlineLevel="4">
      <c r="A123" s="3" t="s">
        <v>219</v>
      </c>
      <c r="B123" s="4" t="s">
        <v>220</v>
      </c>
      <c r="C123" s="3" t="s">
        <v>219</v>
      </c>
      <c r="D123" s="6">
        <v>0</v>
      </c>
      <c r="E123" s="6">
        <v>0</v>
      </c>
      <c r="F123" s="6">
        <v>3000</v>
      </c>
      <c r="G123" s="8"/>
    </row>
    <row r="124" spans="1:7" ht="114.75" outlineLevel="4">
      <c r="A124" s="3" t="s">
        <v>221</v>
      </c>
      <c r="B124" s="4" t="s">
        <v>222</v>
      </c>
      <c r="C124" s="3" t="s">
        <v>221</v>
      </c>
      <c r="D124" s="6">
        <v>0</v>
      </c>
      <c r="E124" s="6">
        <v>0</v>
      </c>
      <c r="F124" s="6">
        <v>50000</v>
      </c>
      <c r="G124" s="8"/>
    </row>
    <row r="125" spans="1:7" ht="140.25" outlineLevel="4">
      <c r="A125" s="3" t="s">
        <v>223</v>
      </c>
      <c r="B125" s="4" t="s">
        <v>224</v>
      </c>
      <c r="C125" s="3" t="s">
        <v>223</v>
      </c>
      <c r="D125" s="6">
        <v>84001</v>
      </c>
      <c r="E125" s="6">
        <v>84001</v>
      </c>
      <c r="F125" s="6">
        <v>40000</v>
      </c>
      <c r="G125" s="8">
        <f t="shared" si="1"/>
        <v>47.618480732372234</v>
      </c>
    </row>
    <row r="126" spans="1:7" ht="165.75" outlineLevel="4">
      <c r="A126" s="3" t="s">
        <v>225</v>
      </c>
      <c r="B126" s="4" t="s">
        <v>226</v>
      </c>
      <c r="C126" s="3" t="s">
        <v>225</v>
      </c>
      <c r="D126" s="6">
        <v>6667</v>
      </c>
      <c r="E126" s="6">
        <v>6667</v>
      </c>
      <c r="F126" s="6">
        <v>500</v>
      </c>
      <c r="G126" s="8">
        <f t="shared" si="1"/>
        <v>7.4996250187490618</v>
      </c>
    </row>
    <row r="127" spans="1:7" ht="89.25" outlineLevel="4">
      <c r="A127" s="3" t="s">
        <v>227</v>
      </c>
      <c r="B127" s="4" t="s">
        <v>228</v>
      </c>
      <c r="C127" s="3" t="s">
        <v>227</v>
      </c>
      <c r="D127" s="6">
        <v>33</v>
      </c>
      <c r="E127" s="6">
        <v>33</v>
      </c>
      <c r="F127" s="6">
        <v>0</v>
      </c>
      <c r="G127" s="8">
        <f t="shared" si="1"/>
        <v>0</v>
      </c>
    </row>
    <row r="128" spans="1:7" ht="89.25" outlineLevel="4">
      <c r="A128" s="3" t="s">
        <v>229</v>
      </c>
      <c r="B128" s="4" t="s">
        <v>230</v>
      </c>
      <c r="C128" s="3" t="s">
        <v>229</v>
      </c>
      <c r="D128" s="6">
        <v>6667</v>
      </c>
      <c r="E128" s="6">
        <v>6667</v>
      </c>
      <c r="F128" s="6">
        <v>0</v>
      </c>
      <c r="G128" s="8">
        <f t="shared" si="1"/>
        <v>0</v>
      </c>
    </row>
    <row r="129" spans="1:7" ht="242.25" outlineLevel="4">
      <c r="A129" s="3" t="s">
        <v>231</v>
      </c>
      <c r="B129" s="4" t="s">
        <v>232</v>
      </c>
      <c r="C129" s="3" t="s">
        <v>231</v>
      </c>
      <c r="D129" s="6">
        <v>5600</v>
      </c>
      <c r="E129" s="6">
        <v>5600</v>
      </c>
      <c r="F129" s="6">
        <v>0</v>
      </c>
      <c r="G129" s="8">
        <f t="shared" si="1"/>
        <v>0</v>
      </c>
    </row>
    <row r="130" spans="1:7" ht="89.25" outlineLevel="4">
      <c r="A130" s="3" t="s">
        <v>233</v>
      </c>
      <c r="B130" s="4" t="s">
        <v>166</v>
      </c>
      <c r="C130" s="3" t="s">
        <v>233</v>
      </c>
      <c r="D130" s="6">
        <v>588584</v>
      </c>
      <c r="E130" s="6">
        <v>588584</v>
      </c>
      <c r="F130" s="6">
        <v>719594.44</v>
      </c>
      <c r="G130" s="8">
        <f t="shared" si="1"/>
        <v>122.25857991382708</v>
      </c>
    </row>
    <row r="131" spans="1:7" ht="76.5" outlineLevel="4">
      <c r="A131" s="3" t="s">
        <v>234</v>
      </c>
      <c r="B131" s="4" t="s">
        <v>235</v>
      </c>
      <c r="C131" s="3" t="s">
        <v>234</v>
      </c>
      <c r="D131" s="6">
        <v>29867</v>
      </c>
      <c r="E131" s="6">
        <v>29867</v>
      </c>
      <c r="F131" s="6">
        <v>0</v>
      </c>
      <c r="G131" s="8">
        <f t="shared" si="1"/>
        <v>0</v>
      </c>
    </row>
    <row r="132" spans="1:7" ht="114.75" outlineLevel="3">
      <c r="A132" s="3" t="s">
        <v>236</v>
      </c>
      <c r="B132" s="4" t="s">
        <v>237</v>
      </c>
      <c r="C132" s="3" t="s">
        <v>236</v>
      </c>
      <c r="D132" s="6">
        <v>865325</v>
      </c>
      <c r="E132" s="6">
        <v>865325</v>
      </c>
      <c r="F132" s="6">
        <v>2571.1999999999998</v>
      </c>
      <c r="G132" s="8">
        <f t="shared" si="1"/>
        <v>0.29713691387628927</v>
      </c>
    </row>
    <row r="133" spans="1:7" ht="76.5" outlineLevel="4">
      <c r="A133" s="3" t="s">
        <v>238</v>
      </c>
      <c r="B133" s="4" t="s">
        <v>239</v>
      </c>
      <c r="C133" s="3" t="s">
        <v>238</v>
      </c>
      <c r="D133" s="6">
        <v>865325</v>
      </c>
      <c r="E133" s="6">
        <v>865325</v>
      </c>
      <c r="F133" s="6">
        <v>571.20000000000005</v>
      </c>
      <c r="G133" s="8">
        <f t="shared" si="1"/>
        <v>6.6009880680669111E-2</v>
      </c>
    </row>
    <row r="134" spans="1:7" ht="76.5" outlineLevel="4">
      <c r="A134" s="3" t="s">
        <v>240</v>
      </c>
      <c r="B134" s="4" t="s">
        <v>239</v>
      </c>
      <c r="C134" s="3" t="s">
        <v>240</v>
      </c>
      <c r="D134" s="6">
        <v>0</v>
      </c>
      <c r="E134" s="6">
        <v>0</v>
      </c>
      <c r="F134" s="6">
        <v>2000</v>
      </c>
      <c r="G134" s="8"/>
    </row>
    <row r="135" spans="1:7" ht="25.5" outlineLevel="2">
      <c r="A135" s="3" t="s">
        <v>241</v>
      </c>
      <c r="B135" s="4" t="s">
        <v>242</v>
      </c>
      <c r="C135" s="3" t="s">
        <v>241</v>
      </c>
      <c r="D135" s="6">
        <v>1000</v>
      </c>
      <c r="E135" s="6">
        <v>1000</v>
      </c>
      <c r="F135" s="6">
        <v>200000</v>
      </c>
      <c r="G135" s="8">
        <f t="shared" si="1"/>
        <v>20000</v>
      </c>
    </row>
    <row r="136" spans="1:7" ht="76.5" outlineLevel="4">
      <c r="A136" s="3" t="s">
        <v>243</v>
      </c>
      <c r="B136" s="4" t="s">
        <v>244</v>
      </c>
      <c r="C136" s="3" t="s">
        <v>243</v>
      </c>
      <c r="D136" s="6">
        <v>1000</v>
      </c>
      <c r="E136" s="6">
        <v>1000</v>
      </c>
      <c r="F136" s="6">
        <v>0</v>
      </c>
      <c r="G136" s="8">
        <f t="shared" ref="G136:G193" si="2">F136/E136*100</f>
        <v>0</v>
      </c>
    </row>
    <row r="137" spans="1:7" ht="25.5" outlineLevel="3">
      <c r="A137" s="3" t="s">
        <v>245</v>
      </c>
      <c r="B137" s="4" t="s">
        <v>414</v>
      </c>
      <c r="C137" s="3" t="s">
        <v>245</v>
      </c>
      <c r="D137" s="6">
        <v>0</v>
      </c>
      <c r="E137" s="6">
        <v>0</v>
      </c>
      <c r="F137" s="6">
        <v>200000</v>
      </c>
      <c r="G137" s="8"/>
    </row>
    <row r="138" spans="1:7" ht="89.25" outlineLevel="4">
      <c r="A138" s="3" t="s">
        <v>246</v>
      </c>
      <c r="B138" s="4" t="s">
        <v>247</v>
      </c>
      <c r="C138" s="3" t="s">
        <v>246</v>
      </c>
      <c r="D138" s="6">
        <v>0</v>
      </c>
      <c r="E138" s="6">
        <v>0</v>
      </c>
      <c r="F138" s="6">
        <v>200000</v>
      </c>
      <c r="G138" s="8"/>
    </row>
    <row r="139" spans="1:7" outlineLevel="1">
      <c r="A139" s="3" t="s">
        <v>248</v>
      </c>
      <c r="B139" s="4" t="s">
        <v>249</v>
      </c>
      <c r="C139" s="3" t="s">
        <v>248</v>
      </c>
      <c r="D139" s="6">
        <v>0</v>
      </c>
      <c r="E139" s="6">
        <v>93772.55</v>
      </c>
      <c r="F139" s="6">
        <v>6861.04</v>
      </c>
      <c r="G139" s="8">
        <f t="shared" si="2"/>
        <v>7.3166827605733236</v>
      </c>
    </row>
    <row r="140" spans="1:7" outlineLevel="2">
      <c r="A140" s="3" t="s">
        <v>248</v>
      </c>
      <c r="B140" s="4" t="s">
        <v>250</v>
      </c>
      <c r="C140" s="3" t="s">
        <v>248</v>
      </c>
      <c r="D140" s="6">
        <v>0</v>
      </c>
      <c r="E140" s="6">
        <v>0</v>
      </c>
      <c r="F140" s="6">
        <v>-18138.96</v>
      </c>
      <c r="G140" s="8"/>
    </row>
    <row r="141" spans="1:7" outlineLevel="3">
      <c r="A141" s="3" t="s">
        <v>251</v>
      </c>
      <c r="B141" s="4" t="s">
        <v>252</v>
      </c>
      <c r="C141" s="3" t="s">
        <v>251</v>
      </c>
      <c r="D141" s="6">
        <v>0</v>
      </c>
      <c r="E141" s="6">
        <v>0</v>
      </c>
      <c r="F141" s="6">
        <v>-1500</v>
      </c>
      <c r="G141" s="8"/>
    </row>
    <row r="142" spans="1:7" ht="25.5" outlineLevel="4">
      <c r="A142" s="3" t="s">
        <v>253</v>
      </c>
      <c r="B142" s="4" t="s">
        <v>254</v>
      </c>
      <c r="C142" s="3" t="s">
        <v>253</v>
      </c>
      <c r="D142" s="6">
        <v>0</v>
      </c>
      <c r="E142" s="6">
        <v>0</v>
      </c>
      <c r="F142" s="6">
        <v>-1500</v>
      </c>
      <c r="G142" s="8"/>
    </row>
    <row r="143" spans="1:7" outlineLevel="3">
      <c r="A143" s="3" t="s">
        <v>255</v>
      </c>
      <c r="B143" s="4" t="s">
        <v>256</v>
      </c>
      <c r="C143" s="3" t="s">
        <v>255</v>
      </c>
      <c r="D143" s="6">
        <v>0</v>
      </c>
      <c r="E143" s="6">
        <v>0</v>
      </c>
      <c r="F143" s="6">
        <v>-16638.96</v>
      </c>
      <c r="G143" s="8"/>
    </row>
    <row r="144" spans="1:7" ht="25.5" outlineLevel="4">
      <c r="A144" s="3" t="s">
        <v>257</v>
      </c>
      <c r="B144" s="4" t="s">
        <v>258</v>
      </c>
      <c r="C144" s="3" t="s">
        <v>257</v>
      </c>
      <c r="D144" s="6">
        <v>0</v>
      </c>
      <c r="E144" s="6">
        <v>0</v>
      </c>
      <c r="F144" s="6">
        <v>-16638.96</v>
      </c>
      <c r="G144" s="8"/>
    </row>
    <row r="145" spans="1:7" outlineLevel="3">
      <c r="A145" s="3" t="s">
        <v>259</v>
      </c>
      <c r="B145" s="4" t="s">
        <v>260</v>
      </c>
      <c r="C145" s="3" t="s">
        <v>259</v>
      </c>
      <c r="D145" s="6">
        <v>0</v>
      </c>
      <c r="E145" s="6">
        <v>93772.55</v>
      </c>
      <c r="F145" s="6">
        <v>25000</v>
      </c>
      <c r="G145" s="8">
        <f t="shared" si="2"/>
        <v>26.660253986907684</v>
      </c>
    </row>
    <row r="146" spans="1:7" ht="38.25" outlineLevel="4">
      <c r="A146" s="3" t="s">
        <v>261</v>
      </c>
      <c r="B146" s="4" t="s">
        <v>262</v>
      </c>
      <c r="C146" s="3" t="s">
        <v>261</v>
      </c>
      <c r="D146" s="6">
        <v>0</v>
      </c>
      <c r="E146" s="6">
        <v>93772.55</v>
      </c>
      <c r="F146" s="6">
        <v>25000</v>
      </c>
      <c r="G146" s="8">
        <f t="shared" si="2"/>
        <v>26.660253986907684</v>
      </c>
    </row>
    <row r="147" spans="1:7">
      <c r="A147" s="3" t="s">
        <v>263</v>
      </c>
      <c r="B147" s="13" t="s">
        <v>264</v>
      </c>
      <c r="C147" s="14" t="s">
        <v>263</v>
      </c>
      <c r="D147" s="15">
        <v>1793720472.03</v>
      </c>
      <c r="E147" s="15">
        <v>1877586228.98</v>
      </c>
      <c r="F147" s="15">
        <v>801843618.67999995</v>
      </c>
      <c r="G147" s="12">
        <f t="shared" si="2"/>
        <v>42.706087544943387</v>
      </c>
    </row>
    <row r="148" spans="1:7" ht="38.25" outlineLevel="1">
      <c r="A148" s="3" t="s">
        <v>265</v>
      </c>
      <c r="B148" s="4" t="s">
        <v>266</v>
      </c>
      <c r="C148" s="3" t="s">
        <v>265</v>
      </c>
      <c r="D148" s="6">
        <v>1793720472.03</v>
      </c>
      <c r="E148" s="6">
        <v>1877586228.98</v>
      </c>
      <c r="F148" s="6">
        <v>801202515.59000003</v>
      </c>
      <c r="G148" s="8">
        <f t="shared" si="2"/>
        <v>42.671942477190719</v>
      </c>
    </row>
    <row r="149" spans="1:7" ht="25.5" outlineLevel="2">
      <c r="A149" s="3" t="s">
        <v>267</v>
      </c>
      <c r="B149" s="4" t="s">
        <v>268</v>
      </c>
      <c r="C149" s="3" t="s">
        <v>267</v>
      </c>
      <c r="D149" s="6">
        <v>0</v>
      </c>
      <c r="E149" s="6">
        <v>2460780</v>
      </c>
      <c r="F149" s="6">
        <v>1184820</v>
      </c>
      <c r="G149" s="8">
        <f t="shared" si="2"/>
        <v>48.148148148148145</v>
      </c>
    </row>
    <row r="150" spans="1:7" ht="38.25" outlineLevel="4">
      <c r="A150" s="3" t="s">
        <v>269</v>
      </c>
      <c r="B150" s="4" t="s">
        <v>270</v>
      </c>
      <c r="C150" s="3" t="s">
        <v>269</v>
      </c>
      <c r="D150" s="6">
        <v>0</v>
      </c>
      <c r="E150" s="6">
        <v>2460780</v>
      </c>
      <c r="F150" s="6">
        <v>1184820</v>
      </c>
      <c r="G150" s="8">
        <f t="shared" si="2"/>
        <v>48.148148148148145</v>
      </c>
    </row>
    <row r="151" spans="1:7" ht="25.5" outlineLevel="2">
      <c r="A151" s="3" t="s">
        <v>271</v>
      </c>
      <c r="B151" s="4" t="s">
        <v>272</v>
      </c>
      <c r="C151" s="3" t="s">
        <v>271</v>
      </c>
      <c r="D151" s="6">
        <v>353329198.44999999</v>
      </c>
      <c r="E151" s="6">
        <v>406384660.98000002</v>
      </c>
      <c r="F151" s="6">
        <v>91501495.879999995</v>
      </c>
      <c r="G151" s="8">
        <f t="shared" si="2"/>
        <v>22.5159816956042</v>
      </c>
    </row>
    <row r="152" spans="1:7" ht="38.25" outlineLevel="4">
      <c r="A152" s="3" t="s">
        <v>273</v>
      </c>
      <c r="B152" s="4" t="s">
        <v>274</v>
      </c>
      <c r="C152" s="3" t="s">
        <v>273</v>
      </c>
      <c r="D152" s="6">
        <v>1372456</v>
      </c>
      <c r="E152" s="6">
        <v>1372456</v>
      </c>
      <c r="F152" s="6">
        <v>0</v>
      </c>
      <c r="G152" s="8">
        <f t="shared" si="2"/>
        <v>0</v>
      </c>
    </row>
    <row r="153" spans="1:7" ht="38.25" outlineLevel="4">
      <c r="A153" s="3" t="s">
        <v>275</v>
      </c>
      <c r="B153" s="4" t="s">
        <v>276</v>
      </c>
      <c r="C153" s="3" t="s">
        <v>275</v>
      </c>
      <c r="D153" s="6">
        <v>5895677.9199999999</v>
      </c>
      <c r="E153" s="6">
        <v>5535691.8799999999</v>
      </c>
      <c r="F153" s="6">
        <v>5535691.8799999999</v>
      </c>
      <c r="G153" s="8">
        <f t="shared" si="2"/>
        <v>100</v>
      </c>
    </row>
    <row r="154" spans="1:7" ht="63.75" outlineLevel="4">
      <c r="A154" s="3" t="s">
        <v>277</v>
      </c>
      <c r="B154" s="4" t="s">
        <v>278</v>
      </c>
      <c r="C154" s="3" t="s">
        <v>277</v>
      </c>
      <c r="D154" s="6">
        <v>1829917</v>
      </c>
      <c r="E154" s="6">
        <v>1829917</v>
      </c>
      <c r="F154" s="6">
        <v>0</v>
      </c>
      <c r="G154" s="8">
        <f t="shared" si="2"/>
        <v>0</v>
      </c>
    </row>
    <row r="155" spans="1:7" ht="38.25" outlineLevel="4">
      <c r="A155" s="3" t="s">
        <v>279</v>
      </c>
      <c r="B155" s="4" t="s">
        <v>280</v>
      </c>
      <c r="C155" s="3" t="s">
        <v>279</v>
      </c>
      <c r="D155" s="6">
        <v>1268564.8899999999</v>
      </c>
      <c r="E155" s="6">
        <v>1675845.7</v>
      </c>
      <c r="F155" s="6">
        <v>1675845.7</v>
      </c>
      <c r="G155" s="8">
        <f t="shared" si="2"/>
        <v>100</v>
      </c>
    </row>
    <row r="156" spans="1:7" ht="25.5" outlineLevel="4">
      <c r="A156" s="3" t="s">
        <v>281</v>
      </c>
      <c r="B156" s="4" t="s">
        <v>282</v>
      </c>
      <c r="C156" s="3" t="s">
        <v>281</v>
      </c>
      <c r="D156" s="6">
        <v>1041667</v>
      </c>
      <c r="E156" s="6">
        <v>1041667</v>
      </c>
      <c r="F156" s="6">
        <v>1041667</v>
      </c>
      <c r="G156" s="8">
        <f t="shared" si="2"/>
        <v>100</v>
      </c>
    </row>
    <row r="157" spans="1:7" ht="25.5" outlineLevel="4">
      <c r="A157" s="3" t="s">
        <v>283</v>
      </c>
      <c r="B157" s="4" t="s">
        <v>284</v>
      </c>
      <c r="C157" s="3" t="s">
        <v>283</v>
      </c>
      <c r="D157" s="6">
        <v>32533571</v>
      </c>
      <c r="E157" s="6">
        <v>32208131.91</v>
      </c>
      <c r="F157" s="6">
        <v>32208131.91</v>
      </c>
      <c r="G157" s="8">
        <f t="shared" si="2"/>
        <v>100</v>
      </c>
    </row>
    <row r="158" spans="1:7" ht="76.5" outlineLevel="4">
      <c r="A158" s="3" t="s">
        <v>285</v>
      </c>
      <c r="B158" s="4" t="s">
        <v>286</v>
      </c>
      <c r="C158" s="3" t="s">
        <v>285</v>
      </c>
      <c r="D158" s="6">
        <v>1044897</v>
      </c>
      <c r="E158" s="6">
        <v>958252</v>
      </c>
      <c r="F158" s="6">
        <v>0</v>
      </c>
      <c r="G158" s="8">
        <f t="shared" si="2"/>
        <v>0</v>
      </c>
    </row>
    <row r="159" spans="1:7" ht="63.75" outlineLevel="4">
      <c r="A159" s="3" t="s">
        <v>287</v>
      </c>
      <c r="B159" s="4" t="s">
        <v>288</v>
      </c>
      <c r="C159" s="3" t="s">
        <v>287</v>
      </c>
      <c r="D159" s="6">
        <v>41934710</v>
      </c>
      <c r="E159" s="6">
        <v>41934710</v>
      </c>
      <c r="F159" s="6">
        <v>19224998.43</v>
      </c>
      <c r="G159" s="8">
        <f t="shared" si="2"/>
        <v>45.845073043309469</v>
      </c>
    </row>
    <row r="160" spans="1:7" ht="38.25" outlineLevel="4">
      <c r="A160" s="3" t="s">
        <v>289</v>
      </c>
      <c r="B160" s="4" t="s">
        <v>290</v>
      </c>
      <c r="C160" s="3" t="s">
        <v>289</v>
      </c>
      <c r="D160" s="6">
        <v>131201363.64</v>
      </c>
      <c r="E160" s="6">
        <v>131201363.64</v>
      </c>
      <c r="F160" s="6">
        <v>0</v>
      </c>
      <c r="G160" s="8">
        <f t="shared" si="2"/>
        <v>0</v>
      </c>
    </row>
    <row r="161" spans="1:7" ht="76.5" outlineLevel="4">
      <c r="A161" s="3" t="s">
        <v>291</v>
      </c>
      <c r="B161" s="4" t="s">
        <v>292</v>
      </c>
      <c r="C161" s="3" t="s">
        <v>291</v>
      </c>
      <c r="D161" s="6">
        <v>2000000</v>
      </c>
      <c r="E161" s="6">
        <v>1226693.3</v>
      </c>
      <c r="F161" s="6">
        <v>1226693.3</v>
      </c>
      <c r="G161" s="8">
        <f t="shared" si="2"/>
        <v>100</v>
      </c>
    </row>
    <row r="162" spans="1:7" ht="51" outlineLevel="4">
      <c r="A162" s="3" t="s">
        <v>293</v>
      </c>
      <c r="B162" s="4" t="s">
        <v>294</v>
      </c>
      <c r="C162" s="3" t="s">
        <v>293</v>
      </c>
      <c r="D162" s="6">
        <v>901632</v>
      </c>
      <c r="E162" s="6">
        <v>438964.55</v>
      </c>
      <c r="F162" s="6">
        <v>0</v>
      </c>
      <c r="G162" s="8">
        <f t="shared" si="2"/>
        <v>0</v>
      </c>
    </row>
    <row r="163" spans="1:7" ht="63.75" outlineLevel="4">
      <c r="A163" s="3" t="s">
        <v>295</v>
      </c>
      <c r="B163" s="4" t="s">
        <v>296</v>
      </c>
      <c r="C163" s="3" t="s">
        <v>295</v>
      </c>
      <c r="D163" s="6">
        <v>56455</v>
      </c>
      <c r="E163" s="6">
        <v>0</v>
      </c>
      <c r="F163" s="6">
        <v>0</v>
      </c>
      <c r="G163" s="8"/>
    </row>
    <row r="164" spans="1:7" ht="63.75" outlineLevel="4">
      <c r="A164" s="3" t="s">
        <v>297</v>
      </c>
      <c r="B164" s="4" t="s">
        <v>298</v>
      </c>
      <c r="C164" s="3" t="s">
        <v>297</v>
      </c>
      <c r="D164" s="6">
        <v>1058983.69</v>
      </c>
      <c r="E164" s="6">
        <v>1124104.2</v>
      </c>
      <c r="F164" s="6">
        <v>1124104.2</v>
      </c>
      <c r="G164" s="8">
        <f t="shared" si="2"/>
        <v>100</v>
      </c>
    </row>
    <row r="165" spans="1:7" ht="51" outlineLevel="4">
      <c r="A165" s="3" t="s">
        <v>299</v>
      </c>
      <c r="B165" s="4" t="s">
        <v>300</v>
      </c>
      <c r="C165" s="3" t="s">
        <v>299</v>
      </c>
      <c r="D165" s="6">
        <v>0</v>
      </c>
      <c r="E165" s="6">
        <v>48075220.840000004</v>
      </c>
      <c r="F165" s="6">
        <v>0</v>
      </c>
      <c r="G165" s="8">
        <f t="shared" si="2"/>
        <v>0</v>
      </c>
    </row>
    <row r="166" spans="1:7" ht="51" outlineLevel="4">
      <c r="A166" s="3" t="s">
        <v>301</v>
      </c>
      <c r="B166" s="4" t="s">
        <v>302</v>
      </c>
      <c r="C166" s="3" t="s">
        <v>301</v>
      </c>
      <c r="D166" s="6">
        <v>4495065</v>
      </c>
      <c r="E166" s="6">
        <v>4495065</v>
      </c>
      <c r="F166" s="6">
        <v>0</v>
      </c>
      <c r="G166" s="8">
        <f t="shared" si="2"/>
        <v>0</v>
      </c>
    </row>
    <row r="167" spans="1:7" ht="76.5" outlineLevel="4">
      <c r="A167" s="3" t="s">
        <v>303</v>
      </c>
      <c r="B167" s="4" t="s">
        <v>304</v>
      </c>
      <c r="C167" s="3" t="s">
        <v>303</v>
      </c>
      <c r="D167" s="6">
        <v>30829565.309999999</v>
      </c>
      <c r="E167" s="6">
        <v>30829565.309999999</v>
      </c>
      <c r="F167" s="6">
        <v>0</v>
      </c>
      <c r="G167" s="8">
        <f t="shared" si="2"/>
        <v>0</v>
      </c>
    </row>
    <row r="168" spans="1:7" ht="38.25" outlineLevel="4">
      <c r="A168" s="3" t="s">
        <v>305</v>
      </c>
      <c r="B168" s="4" t="s">
        <v>306</v>
      </c>
      <c r="C168" s="3" t="s">
        <v>305</v>
      </c>
      <c r="D168" s="6">
        <v>916800</v>
      </c>
      <c r="E168" s="6">
        <v>0</v>
      </c>
      <c r="F168" s="6">
        <v>0</v>
      </c>
      <c r="G168" s="8"/>
    </row>
    <row r="169" spans="1:7" ht="51" outlineLevel="4">
      <c r="A169" s="3" t="s">
        <v>307</v>
      </c>
      <c r="B169" s="4" t="s">
        <v>308</v>
      </c>
      <c r="C169" s="3" t="s">
        <v>307</v>
      </c>
      <c r="D169" s="6">
        <v>881538</v>
      </c>
      <c r="E169" s="6">
        <v>881538</v>
      </c>
      <c r="F169" s="6">
        <v>881538</v>
      </c>
      <c r="G169" s="8">
        <f t="shared" si="2"/>
        <v>100</v>
      </c>
    </row>
    <row r="170" spans="1:7" ht="25.5" outlineLevel="4">
      <c r="A170" s="3" t="s">
        <v>309</v>
      </c>
      <c r="B170" s="4" t="s">
        <v>310</v>
      </c>
      <c r="C170" s="3" t="s">
        <v>309</v>
      </c>
      <c r="D170" s="6">
        <v>2860660</v>
      </c>
      <c r="E170" s="6">
        <v>2860660</v>
      </c>
      <c r="F170" s="6">
        <v>2860660</v>
      </c>
      <c r="G170" s="8">
        <f t="shared" si="2"/>
        <v>100</v>
      </c>
    </row>
    <row r="171" spans="1:7" ht="38.25" outlineLevel="4">
      <c r="A171" s="3" t="s">
        <v>311</v>
      </c>
      <c r="B171" s="4" t="s">
        <v>312</v>
      </c>
      <c r="C171" s="3" t="s">
        <v>311</v>
      </c>
      <c r="D171" s="6">
        <v>50644331</v>
      </c>
      <c r="E171" s="6">
        <v>50644331</v>
      </c>
      <c r="F171" s="6">
        <v>25722165.460000001</v>
      </c>
      <c r="G171" s="8">
        <f t="shared" si="2"/>
        <v>50.789821786766218</v>
      </c>
    </row>
    <row r="172" spans="1:7" ht="63.75" outlineLevel="4">
      <c r="A172" s="3" t="s">
        <v>313</v>
      </c>
      <c r="B172" s="4" t="s">
        <v>314</v>
      </c>
      <c r="C172" s="3" t="s">
        <v>313</v>
      </c>
      <c r="D172" s="6">
        <v>40561344</v>
      </c>
      <c r="E172" s="6">
        <v>40561344</v>
      </c>
      <c r="F172" s="6">
        <v>0</v>
      </c>
      <c r="G172" s="8">
        <f t="shared" si="2"/>
        <v>0</v>
      </c>
    </row>
    <row r="173" spans="1:7" ht="25.5" outlineLevel="4">
      <c r="A173" s="3" t="s">
        <v>315</v>
      </c>
      <c r="B173" s="4" t="s">
        <v>316</v>
      </c>
      <c r="C173" s="3" t="s">
        <v>315</v>
      </c>
      <c r="D173" s="6">
        <v>0</v>
      </c>
      <c r="E173" s="6">
        <v>7489139.6500000004</v>
      </c>
      <c r="F173" s="6">
        <v>0</v>
      </c>
      <c r="G173" s="8">
        <f t="shared" si="2"/>
        <v>0</v>
      </c>
    </row>
    <row r="174" spans="1:7" ht="25.5" outlineLevel="2">
      <c r="A174" s="3" t="s">
        <v>317</v>
      </c>
      <c r="B174" s="4" t="s">
        <v>318</v>
      </c>
      <c r="C174" s="3" t="s">
        <v>317</v>
      </c>
      <c r="D174" s="6">
        <v>1252074088.5</v>
      </c>
      <c r="E174" s="6">
        <v>1275745214.5</v>
      </c>
      <c r="F174" s="6">
        <v>674924442.99000001</v>
      </c>
      <c r="G174" s="8">
        <f t="shared" si="2"/>
        <v>52.904328804754449</v>
      </c>
    </row>
    <row r="175" spans="1:7" ht="51" outlineLevel="4">
      <c r="A175" s="3" t="s">
        <v>319</v>
      </c>
      <c r="B175" s="4" t="s">
        <v>320</v>
      </c>
      <c r="C175" s="3" t="s">
        <v>319</v>
      </c>
      <c r="D175" s="6">
        <v>1715809</v>
      </c>
      <c r="E175" s="6">
        <v>1715809</v>
      </c>
      <c r="F175" s="6">
        <v>840000</v>
      </c>
      <c r="G175" s="8">
        <f t="shared" si="2"/>
        <v>48.956498071755071</v>
      </c>
    </row>
    <row r="176" spans="1:7" ht="76.5" outlineLevel="4">
      <c r="A176" s="3" t="s">
        <v>321</v>
      </c>
      <c r="B176" s="4" t="s">
        <v>322</v>
      </c>
      <c r="C176" s="3" t="s">
        <v>321</v>
      </c>
      <c r="D176" s="6">
        <v>122245</v>
      </c>
      <c r="E176" s="6">
        <v>122245</v>
      </c>
      <c r="F176" s="6">
        <v>0</v>
      </c>
      <c r="G176" s="8">
        <f t="shared" si="2"/>
        <v>0</v>
      </c>
    </row>
    <row r="177" spans="1:7" ht="51" outlineLevel="4">
      <c r="A177" s="3" t="s">
        <v>323</v>
      </c>
      <c r="B177" s="4" t="s">
        <v>324</v>
      </c>
      <c r="C177" s="3" t="s">
        <v>323</v>
      </c>
      <c r="D177" s="6">
        <v>5063974</v>
      </c>
      <c r="E177" s="6">
        <v>5079574</v>
      </c>
      <c r="F177" s="6">
        <v>2600000</v>
      </c>
      <c r="G177" s="8">
        <f t="shared" si="2"/>
        <v>51.185394680735044</v>
      </c>
    </row>
    <row r="178" spans="1:7" ht="76.5" outlineLevel="4">
      <c r="A178" s="3" t="s">
        <v>325</v>
      </c>
      <c r="B178" s="4" t="s">
        <v>326</v>
      </c>
      <c r="C178" s="3" t="s">
        <v>325</v>
      </c>
      <c r="D178" s="6">
        <v>64085964</v>
      </c>
      <c r="E178" s="6">
        <v>64085964</v>
      </c>
      <c r="F178" s="6">
        <v>27712210</v>
      </c>
      <c r="G178" s="8">
        <f t="shared" si="2"/>
        <v>43.242245681129177</v>
      </c>
    </row>
    <row r="179" spans="1:7" ht="63.75" outlineLevel="4">
      <c r="A179" s="3" t="s">
        <v>327</v>
      </c>
      <c r="B179" s="4" t="s">
        <v>328</v>
      </c>
      <c r="C179" s="3" t="s">
        <v>327</v>
      </c>
      <c r="D179" s="6">
        <v>1766002.5</v>
      </c>
      <c r="E179" s="6">
        <v>1766002.5</v>
      </c>
      <c r="F179" s="6">
        <v>575987</v>
      </c>
      <c r="G179" s="8">
        <f t="shared" si="2"/>
        <v>32.615299242215116</v>
      </c>
    </row>
    <row r="180" spans="1:7" ht="38.25" outlineLevel="4">
      <c r="A180" s="3" t="s">
        <v>329</v>
      </c>
      <c r="B180" s="4" t="s">
        <v>330</v>
      </c>
      <c r="C180" s="3" t="s">
        <v>329</v>
      </c>
      <c r="D180" s="6">
        <v>6091369</v>
      </c>
      <c r="E180" s="6">
        <v>6091369</v>
      </c>
      <c r="F180" s="6">
        <v>5025000</v>
      </c>
      <c r="G180" s="8">
        <f t="shared" si="2"/>
        <v>82.493771104656446</v>
      </c>
    </row>
    <row r="181" spans="1:7" ht="51" outlineLevel="4">
      <c r="A181" s="3" t="s">
        <v>331</v>
      </c>
      <c r="B181" s="4" t="s">
        <v>332</v>
      </c>
      <c r="C181" s="3" t="s">
        <v>331</v>
      </c>
      <c r="D181" s="6">
        <v>13781945</v>
      </c>
      <c r="E181" s="6">
        <v>13781945</v>
      </c>
      <c r="F181" s="6">
        <v>6800000</v>
      </c>
      <c r="G181" s="8">
        <f t="shared" si="2"/>
        <v>49.339915374789264</v>
      </c>
    </row>
    <row r="182" spans="1:7" ht="89.25" outlineLevel="4">
      <c r="A182" s="3" t="s">
        <v>333</v>
      </c>
      <c r="B182" s="4" t="s">
        <v>334</v>
      </c>
      <c r="C182" s="3" t="s">
        <v>333</v>
      </c>
      <c r="D182" s="6">
        <v>165325</v>
      </c>
      <c r="E182" s="6">
        <v>165325</v>
      </c>
      <c r="F182" s="6">
        <v>0</v>
      </c>
      <c r="G182" s="8">
        <f t="shared" si="2"/>
        <v>0</v>
      </c>
    </row>
    <row r="183" spans="1:7" ht="63.75" outlineLevel="4">
      <c r="A183" s="3" t="s">
        <v>335</v>
      </c>
      <c r="B183" s="4" t="s">
        <v>336</v>
      </c>
      <c r="C183" s="3" t="s">
        <v>335</v>
      </c>
      <c r="D183" s="6">
        <v>44823864</v>
      </c>
      <c r="E183" s="6">
        <v>44823864</v>
      </c>
      <c r="F183" s="6">
        <v>22952000</v>
      </c>
      <c r="G183" s="8">
        <f t="shared" si="2"/>
        <v>51.20486712167429</v>
      </c>
    </row>
    <row r="184" spans="1:7" ht="63.75" outlineLevel="4">
      <c r="A184" s="3" t="s">
        <v>337</v>
      </c>
      <c r="B184" s="4" t="s">
        <v>338</v>
      </c>
      <c r="C184" s="3" t="s">
        <v>337</v>
      </c>
      <c r="D184" s="6">
        <v>737680</v>
      </c>
      <c r="E184" s="6">
        <v>737680</v>
      </c>
      <c r="F184" s="6">
        <v>353689.77</v>
      </c>
      <c r="G184" s="8">
        <f t="shared" si="2"/>
        <v>47.946232783862925</v>
      </c>
    </row>
    <row r="185" spans="1:7" ht="76.5" outlineLevel="4">
      <c r="A185" s="3" t="s">
        <v>339</v>
      </c>
      <c r="B185" s="4" t="s">
        <v>326</v>
      </c>
      <c r="C185" s="3" t="s">
        <v>339</v>
      </c>
      <c r="D185" s="6">
        <v>90494015</v>
      </c>
      <c r="E185" s="6">
        <v>90494015</v>
      </c>
      <c r="F185" s="6">
        <v>38462785</v>
      </c>
      <c r="G185" s="8">
        <f t="shared" si="2"/>
        <v>42.503125759200763</v>
      </c>
    </row>
    <row r="186" spans="1:7" ht="76.5" outlineLevel="4">
      <c r="A186" s="3" t="s">
        <v>340</v>
      </c>
      <c r="B186" s="4" t="s">
        <v>341</v>
      </c>
      <c r="C186" s="3" t="s">
        <v>340</v>
      </c>
      <c r="D186" s="6">
        <v>30294</v>
      </c>
      <c r="E186" s="6">
        <v>30294</v>
      </c>
      <c r="F186" s="6">
        <v>0</v>
      </c>
      <c r="G186" s="8">
        <f t="shared" si="2"/>
        <v>0</v>
      </c>
    </row>
    <row r="187" spans="1:7" ht="76.5" outlineLevel="4">
      <c r="A187" s="3" t="s">
        <v>342</v>
      </c>
      <c r="B187" s="4" t="s">
        <v>343</v>
      </c>
      <c r="C187" s="3" t="s">
        <v>342</v>
      </c>
      <c r="D187" s="6">
        <v>950000</v>
      </c>
      <c r="E187" s="6">
        <v>8600000</v>
      </c>
      <c r="F187" s="6">
        <v>5450000</v>
      </c>
      <c r="G187" s="8">
        <f t="shared" si="2"/>
        <v>63.372093023255815</v>
      </c>
    </row>
    <row r="188" spans="1:7" ht="102" outlineLevel="4">
      <c r="A188" s="3" t="s">
        <v>344</v>
      </c>
      <c r="B188" s="4" t="s">
        <v>345</v>
      </c>
      <c r="C188" s="3" t="s">
        <v>344</v>
      </c>
      <c r="D188" s="6">
        <v>2678069</v>
      </c>
      <c r="E188" s="6">
        <v>5199664</v>
      </c>
      <c r="F188" s="6">
        <v>5199664</v>
      </c>
      <c r="G188" s="8">
        <f t="shared" si="2"/>
        <v>100</v>
      </c>
    </row>
    <row r="189" spans="1:7" ht="114.75" outlineLevel="4">
      <c r="A189" s="3" t="s">
        <v>346</v>
      </c>
      <c r="B189" s="4" t="s">
        <v>347</v>
      </c>
      <c r="C189" s="3" t="s">
        <v>346</v>
      </c>
      <c r="D189" s="6">
        <v>285471552</v>
      </c>
      <c r="E189" s="6">
        <v>285471552</v>
      </c>
      <c r="F189" s="6">
        <v>144745950.93000001</v>
      </c>
      <c r="G189" s="8">
        <f t="shared" si="2"/>
        <v>50.704159456841438</v>
      </c>
    </row>
    <row r="190" spans="1:7" ht="204" outlineLevel="4">
      <c r="A190" s="3" t="s">
        <v>348</v>
      </c>
      <c r="B190" s="4" t="s">
        <v>349</v>
      </c>
      <c r="C190" s="3" t="s">
        <v>348</v>
      </c>
      <c r="D190" s="6">
        <v>527780445</v>
      </c>
      <c r="E190" s="6">
        <v>533883376</v>
      </c>
      <c r="F190" s="6">
        <v>302041873.75</v>
      </c>
      <c r="G190" s="8">
        <f t="shared" si="2"/>
        <v>56.57450434455933</v>
      </c>
    </row>
    <row r="191" spans="1:7" ht="76.5" outlineLevel="4">
      <c r="A191" s="3" t="s">
        <v>350</v>
      </c>
      <c r="B191" s="4" t="s">
        <v>351</v>
      </c>
      <c r="C191" s="3" t="s">
        <v>350</v>
      </c>
      <c r="D191" s="6">
        <v>1499123</v>
      </c>
      <c r="E191" s="6">
        <v>1499123</v>
      </c>
      <c r="F191" s="6">
        <v>837054</v>
      </c>
      <c r="G191" s="8">
        <f t="shared" si="2"/>
        <v>55.836245591589218</v>
      </c>
    </row>
    <row r="192" spans="1:7" ht="76.5" outlineLevel="4">
      <c r="A192" s="3" t="s">
        <v>352</v>
      </c>
      <c r="B192" s="4" t="s">
        <v>353</v>
      </c>
      <c r="C192" s="3" t="s">
        <v>352</v>
      </c>
      <c r="D192" s="6">
        <v>549199</v>
      </c>
      <c r="E192" s="6">
        <v>549199</v>
      </c>
      <c r="F192" s="6">
        <v>80010.17</v>
      </c>
      <c r="G192" s="8">
        <f t="shared" si="2"/>
        <v>14.568520700146943</v>
      </c>
    </row>
    <row r="193" spans="1:7" ht="89.25" outlineLevel="4">
      <c r="A193" s="3" t="s">
        <v>354</v>
      </c>
      <c r="B193" s="4" t="s">
        <v>355</v>
      </c>
      <c r="C193" s="3" t="s">
        <v>354</v>
      </c>
      <c r="D193" s="6">
        <v>98095194</v>
      </c>
      <c r="E193" s="6">
        <v>98095194</v>
      </c>
      <c r="F193" s="6">
        <v>57222193</v>
      </c>
      <c r="G193" s="8">
        <f t="shared" si="2"/>
        <v>58.333329765370564</v>
      </c>
    </row>
    <row r="194" spans="1:7" ht="63.75" outlineLevel="4">
      <c r="A194" s="3" t="s">
        <v>356</v>
      </c>
      <c r="B194" s="4" t="s">
        <v>357</v>
      </c>
      <c r="C194" s="3" t="s">
        <v>356</v>
      </c>
      <c r="D194" s="6">
        <v>2951</v>
      </c>
      <c r="E194" s="6">
        <v>2951</v>
      </c>
      <c r="F194" s="6">
        <v>2951</v>
      </c>
      <c r="G194" s="8">
        <f t="shared" ref="G194:G222" si="3">F194/E194*100</f>
        <v>100</v>
      </c>
    </row>
    <row r="195" spans="1:7" ht="38.25" outlineLevel="4">
      <c r="A195" s="3" t="s">
        <v>358</v>
      </c>
      <c r="B195" s="4" t="s">
        <v>359</v>
      </c>
      <c r="C195" s="3" t="s">
        <v>358</v>
      </c>
      <c r="D195" s="6">
        <v>2271148</v>
      </c>
      <c r="E195" s="6">
        <v>2271148</v>
      </c>
      <c r="F195" s="6">
        <v>1412381</v>
      </c>
      <c r="G195" s="8">
        <f t="shared" si="3"/>
        <v>62.187977181583939</v>
      </c>
    </row>
    <row r="196" spans="1:7" ht="63.75" outlineLevel="4">
      <c r="A196" s="3" t="s">
        <v>360</v>
      </c>
      <c r="B196" s="4" t="s">
        <v>361</v>
      </c>
      <c r="C196" s="3" t="s">
        <v>360</v>
      </c>
      <c r="D196" s="6">
        <v>56045250</v>
      </c>
      <c r="E196" s="6">
        <v>56045250</v>
      </c>
      <c r="F196" s="6">
        <v>17950000</v>
      </c>
      <c r="G196" s="8">
        <f t="shared" si="3"/>
        <v>32.027691909662281</v>
      </c>
    </row>
    <row r="197" spans="1:7" ht="63.75" outlineLevel="4">
      <c r="A197" s="3" t="s">
        <v>362</v>
      </c>
      <c r="B197" s="4" t="s">
        <v>363</v>
      </c>
      <c r="C197" s="3" t="s">
        <v>362</v>
      </c>
      <c r="D197" s="6">
        <v>3833837</v>
      </c>
      <c r="E197" s="6">
        <v>3833837</v>
      </c>
      <c r="F197" s="6">
        <v>3621764.58</v>
      </c>
      <c r="G197" s="8">
        <f t="shared" si="3"/>
        <v>94.468402803770744</v>
      </c>
    </row>
    <row r="198" spans="1:7" ht="38.25" outlineLevel="4">
      <c r="A198" s="3" t="s">
        <v>364</v>
      </c>
      <c r="B198" s="4" t="s">
        <v>365</v>
      </c>
      <c r="C198" s="3" t="s">
        <v>364</v>
      </c>
      <c r="D198" s="6">
        <v>25646623</v>
      </c>
      <c r="E198" s="6">
        <v>33027623</v>
      </c>
      <c r="F198" s="6">
        <v>25044189.789999999</v>
      </c>
      <c r="G198" s="8">
        <f t="shared" si="3"/>
        <v>75.828011570799376</v>
      </c>
    </row>
    <row r="199" spans="1:7" ht="51" outlineLevel="4">
      <c r="A199" s="3" t="s">
        <v>366</v>
      </c>
      <c r="B199" s="4" t="s">
        <v>367</v>
      </c>
      <c r="C199" s="3" t="s">
        <v>366</v>
      </c>
      <c r="D199" s="6">
        <v>17881822</v>
      </c>
      <c r="E199" s="6">
        <v>17881822</v>
      </c>
      <c r="F199" s="6">
        <v>5504350</v>
      </c>
      <c r="G199" s="8">
        <f t="shared" si="3"/>
        <v>30.781818541757101</v>
      </c>
    </row>
    <row r="200" spans="1:7" ht="51" outlineLevel="4">
      <c r="A200" s="3" t="s">
        <v>368</v>
      </c>
      <c r="B200" s="4" t="s">
        <v>369</v>
      </c>
      <c r="C200" s="3" t="s">
        <v>368</v>
      </c>
      <c r="D200" s="6">
        <v>490389</v>
      </c>
      <c r="E200" s="6">
        <v>490389</v>
      </c>
      <c r="F200" s="6">
        <v>490389</v>
      </c>
      <c r="G200" s="8">
        <f t="shared" si="3"/>
        <v>100</v>
      </c>
    </row>
    <row r="201" spans="1:7" outlineLevel="2">
      <c r="A201" s="3" t="s">
        <v>370</v>
      </c>
      <c r="B201" s="4" t="s">
        <v>371</v>
      </c>
      <c r="C201" s="3" t="s">
        <v>370</v>
      </c>
      <c r="D201" s="6">
        <v>188317185.08000001</v>
      </c>
      <c r="E201" s="6">
        <v>192995573.5</v>
      </c>
      <c r="F201" s="6">
        <v>33591756.719999999</v>
      </c>
      <c r="G201" s="8">
        <f t="shared" si="3"/>
        <v>17.405454493493863</v>
      </c>
    </row>
    <row r="202" spans="1:7" ht="51" outlineLevel="4">
      <c r="A202" s="3" t="s">
        <v>372</v>
      </c>
      <c r="B202" s="4" t="s">
        <v>373</v>
      </c>
      <c r="C202" s="3" t="s">
        <v>372</v>
      </c>
      <c r="D202" s="6">
        <v>650379</v>
      </c>
      <c r="E202" s="6">
        <v>650379</v>
      </c>
      <c r="F202" s="6">
        <v>37480</v>
      </c>
      <c r="G202" s="8">
        <f t="shared" si="3"/>
        <v>5.7627936941383409</v>
      </c>
    </row>
    <row r="203" spans="1:7" ht="63.75" outlineLevel="4">
      <c r="A203" s="3" t="s">
        <v>374</v>
      </c>
      <c r="B203" s="4" t="s">
        <v>375</v>
      </c>
      <c r="C203" s="3" t="s">
        <v>374</v>
      </c>
      <c r="D203" s="6">
        <v>246376</v>
      </c>
      <c r="E203" s="6">
        <v>246376</v>
      </c>
      <c r="F203" s="6">
        <v>246376</v>
      </c>
      <c r="G203" s="8">
        <f t="shared" si="3"/>
        <v>100</v>
      </c>
    </row>
    <row r="204" spans="1:7" ht="89.25" outlineLevel="4">
      <c r="A204" s="3" t="s">
        <v>376</v>
      </c>
      <c r="B204" s="4" t="s">
        <v>377</v>
      </c>
      <c r="C204" s="3" t="s">
        <v>376</v>
      </c>
      <c r="D204" s="6">
        <v>35000</v>
      </c>
      <c r="E204" s="6">
        <v>35000</v>
      </c>
      <c r="F204" s="6">
        <v>0</v>
      </c>
      <c r="G204" s="8">
        <f t="shared" si="3"/>
        <v>0</v>
      </c>
    </row>
    <row r="205" spans="1:7" ht="38.25" outlineLevel="4">
      <c r="A205" s="3" t="s">
        <v>378</v>
      </c>
      <c r="B205" s="4" t="s">
        <v>379</v>
      </c>
      <c r="C205" s="3" t="s">
        <v>378</v>
      </c>
      <c r="D205" s="6">
        <v>200000</v>
      </c>
      <c r="E205" s="6">
        <v>200000</v>
      </c>
      <c r="F205" s="6">
        <v>0</v>
      </c>
      <c r="G205" s="8">
        <f t="shared" si="3"/>
        <v>0</v>
      </c>
    </row>
    <row r="206" spans="1:7" ht="38.25" outlineLevel="4">
      <c r="A206" s="3" t="s">
        <v>380</v>
      </c>
      <c r="B206" s="4" t="s">
        <v>381</v>
      </c>
      <c r="C206" s="3" t="s">
        <v>380</v>
      </c>
      <c r="D206" s="6">
        <v>7280485.2400000002</v>
      </c>
      <c r="E206" s="6">
        <v>7280485.2400000002</v>
      </c>
      <c r="F206" s="6">
        <v>3194618.58</v>
      </c>
      <c r="G206" s="8">
        <f t="shared" si="3"/>
        <v>43.879198634293225</v>
      </c>
    </row>
    <row r="207" spans="1:7" ht="51" outlineLevel="4">
      <c r="A207" s="3" t="s">
        <v>382</v>
      </c>
      <c r="B207" s="4" t="s">
        <v>383</v>
      </c>
      <c r="C207" s="3" t="s">
        <v>382</v>
      </c>
      <c r="D207" s="6">
        <v>13800</v>
      </c>
      <c r="E207" s="6">
        <v>13800</v>
      </c>
      <c r="F207" s="6">
        <v>1200</v>
      </c>
      <c r="G207" s="8">
        <f t="shared" si="3"/>
        <v>8.695652173913043</v>
      </c>
    </row>
    <row r="208" spans="1:7" ht="76.5" outlineLevel="4">
      <c r="A208" s="3" t="s">
        <v>384</v>
      </c>
      <c r="B208" s="4" t="s">
        <v>385</v>
      </c>
      <c r="C208" s="3" t="s">
        <v>384</v>
      </c>
      <c r="D208" s="6">
        <v>2911433</v>
      </c>
      <c r="E208" s="6">
        <v>2911433</v>
      </c>
      <c r="F208" s="6">
        <v>1594752.32</v>
      </c>
      <c r="G208" s="8">
        <f t="shared" si="3"/>
        <v>54.775511577975522</v>
      </c>
    </row>
    <row r="209" spans="1:7" ht="63.75" outlineLevel="4">
      <c r="A209" s="3" t="s">
        <v>386</v>
      </c>
      <c r="B209" s="4" t="s">
        <v>387</v>
      </c>
      <c r="C209" s="3" t="s">
        <v>386</v>
      </c>
      <c r="D209" s="6">
        <v>26795160</v>
      </c>
      <c r="E209" s="6">
        <v>31261020</v>
      </c>
      <c r="F209" s="6">
        <v>24863250.620000001</v>
      </c>
      <c r="G209" s="8">
        <f t="shared" si="3"/>
        <v>79.534354989056666</v>
      </c>
    </row>
    <row r="210" spans="1:7" ht="63.75" outlineLevel="4">
      <c r="A210" s="3" t="s">
        <v>388</v>
      </c>
      <c r="B210" s="4" t="s">
        <v>389</v>
      </c>
      <c r="C210" s="3" t="s">
        <v>388</v>
      </c>
      <c r="D210" s="6">
        <v>140908800</v>
      </c>
      <c r="E210" s="6">
        <v>140908800</v>
      </c>
      <c r="F210" s="6">
        <v>0</v>
      </c>
      <c r="G210" s="8">
        <f t="shared" si="3"/>
        <v>0</v>
      </c>
    </row>
    <row r="211" spans="1:7" ht="51" outlineLevel="4">
      <c r="A211" s="3" t="s">
        <v>390</v>
      </c>
      <c r="B211" s="4" t="s">
        <v>391</v>
      </c>
      <c r="C211" s="3" t="s">
        <v>390</v>
      </c>
      <c r="D211" s="6">
        <v>1000000</v>
      </c>
      <c r="E211" s="6">
        <v>1000000</v>
      </c>
      <c r="F211" s="6">
        <v>0</v>
      </c>
      <c r="G211" s="8">
        <f t="shared" si="3"/>
        <v>0</v>
      </c>
    </row>
    <row r="212" spans="1:7" ht="51" outlineLevel="4">
      <c r="A212" s="3" t="s">
        <v>392</v>
      </c>
      <c r="B212" s="4" t="s">
        <v>393</v>
      </c>
      <c r="C212" s="3" t="s">
        <v>392</v>
      </c>
      <c r="D212" s="6">
        <v>3397238.58</v>
      </c>
      <c r="E212" s="6">
        <v>3609767</v>
      </c>
      <c r="F212" s="6">
        <v>2001895.82</v>
      </c>
      <c r="G212" s="8">
        <f t="shared" si="3"/>
        <v>55.457757245827779</v>
      </c>
    </row>
    <row r="213" spans="1:7" ht="102" outlineLevel="4">
      <c r="A213" s="3" t="s">
        <v>394</v>
      </c>
      <c r="B213" s="4" t="s">
        <v>395</v>
      </c>
      <c r="C213" s="3" t="s">
        <v>394</v>
      </c>
      <c r="D213" s="6">
        <v>468753.26</v>
      </c>
      <c r="E213" s="6">
        <v>468753.26</v>
      </c>
      <c r="F213" s="6">
        <v>344406.75</v>
      </c>
      <c r="G213" s="8">
        <f t="shared" si="3"/>
        <v>73.472929020269646</v>
      </c>
    </row>
    <row r="214" spans="1:7" ht="280.5" outlineLevel="4">
      <c r="A214" s="3" t="s">
        <v>396</v>
      </c>
      <c r="B214" s="4" t="s">
        <v>397</v>
      </c>
      <c r="C214" s="3" t="s">
        <v>396</v>
      </c>
      <c r="D214" s="6">
        <v>4271955</v>
      </c>
      <c r="E214" s="6">
        <v>4271955</v>
      </c>
      <c r="F214" s="6">
        <v>1278646.4099999999</v>
      </c>
      <c r="G214" s="8">
        <f t="shared" si="3"/>
        <v>29.931176943577352</v>
      </c>
    </row>
    <row r="215" spans="1:7" ht="280.5" outlineLevel="4">
      <c r="A215" s="3" t="s">
        <v>398</v>
      </c>
      <c r="B215" s="4" t="s">
        <v>399</v>
      </c>
      <c r="C215" s="3" t="s">
        <v>398</v>
      </c>
      <c r="D215" s="6">
        <v>137805</v>
      </c>
      <c r="E215" s="6">
        <v>137805</v>
      </c>
      <c r="F215" s="6">
        <v>29130.22</v>
      </c>
      <c r="G215" s="8">
        <f t="shared" si="3"/>
        <v>21.138725009977868</v>
      </c>
    </row>
    <row r="216" spans="1:7" ht="63.75" outlineLevel="1">
      <c r="A216" s="3" t="s">
        <v>400</v>
      </c>
      <c r="B216" s="4" t="s">
        <v>401</v>
      </c>
      <c r="C216" s="3" t="s">
        <v>400</v>
      </c>
      <c r="D216" s="6">
        <v>0</v>
      </c>
      <c r="E216" s="6">
        <v>0</v>
      </c>
      <c r="F216" s="6">
        <v>882041.69</v>
      </c>
      <c r="G216" s="8"/>
    </row>
    <row r="217" spans="1:7" ht="89.25" outlineLevel="4">
      <c r="A217" s="3" t="s">
        <v>402</v>
      </c>
      <c r="B217" s="4" t="s">
        <v>403</v>
      </c>
      <c r="C217" s="3" t="s">
        <v>402</v>
      </c>
      <c r="D217" s="6">
        <v>0</v>
      </c>
      <c r="E217" s="6">
        <v>0</v>
      </c>
      <c r="F217" s="6">
        <v>882041.69</v>
      </c>
      <c r="G217" s="8"/>
    </row>
    <row r="218" spans="1:7" ht="38.25" outlineLevel="1">
      <c r="A218" s="3" t="s">
        <v>404</v>
      </c>
      <c r="B218" s="4" t="s">
        <v>405</v>
      </c>
      <c r="C218" s="3" t="s">
        <v>404</v>
      </c>
      <c r="D218" s="6">
        <v>0</v>
      </c>
      <c r="E218" s="6">
        <v>0</v>
      </c>
      <c r="F218" s="6">
        <v>-240938.6</v>
      </c>
      <c r="G218" s="8"/>
    </row>
    <row r="219" spans="1:7" ht="38.25" outlineLevel="4">
      <c r="A219" s="3" t="s">
        <v>406</v>
      </c>
      <c r="B219" s="4" t="s">
        <v>407</v>
      </c>
      <c r="C219" s="3" t="s">
        <v>406</v>
      </c>
      <c r="D219" s="6">
        <v>0</v>
      </c>
      <c r="E219" s="6">
        <v>0</v>
      </c>
      <c r="F219" s="6">
        <v>-230372.93</v>
      </c>
      <c r="G219" s="8"/>
    </row>
    <row r="220" spans="1:7" ht="114.75" outlineLevel="4">
      <c r="A220" s="3" t="s">
        <v>408</v>
      </c>
      <c r="B220" s="4" t="s">
        <v>409</v>
      </c>
      <c r="C220" s="3" t="s">
        <v>408</v>
      </c>
      <c r="D220" s="6">
        <v>0</v>
      </c>
      <c r="E220" s="6">
        <v>0</v>
      </c>
      <c r="F220" s="6">
        <v>-10000</v>
      </c>
      <c r="G220" s="8"/>
    </row>
    <row r="221" spans="1:7" ht="76.5" outlineLevel="4">
      <c r="A221" s="3" t="s">
        <v>410</v>
      </c>
      <c r="B221" s="4" t="s">
        <v>411</v>
      </c>
      <c r="C221" s="3" t="s">
        <v>410</v>
      </c>
      <c r="D221" s="6">
        <v>0</v>
      </c>
      <c r="E221" s="6">
        <v>0</v>
      </c>
      <c r="F221" s="6">
        <v>-565.66999999999996</v>
      </c>
      <c r="G221" s="8"/>
    </row>
    <row r="222" spans="1:7" ht="12.75" customHeight="1">
      <c r="A222" s="18" t="s">
        <v>412</v>
      </c>
      <c r="B222" s="19"/>
      <c r="C222" s="19"/>
      <c r="D222" s="11">
        <v>2407305358.96</v>
      </c>
      <c r="E222" s="11">
        <v>2491264888.46</v>
      </c>
      <c r="F222" s="11">
        <v>1143573187.8199999</v>
      </c>
      <c r="G222" s="12">
        <f t="shared" si="3"/>
        <v>45.903315746038992</v>
      </c>
    </row>
    <row r="223" spans="1:7" ht="12.75" customHeight="1">
      <c r="A223" s="1"/>
      <c r="B223" s="1"/>
      <c r="C223" s="1"/>
      <c r="D223" s="1"/>
      <c r="E223" s="1"/>
      <c r="F223" s="1"/>
      <c r="G223" s="7"/>
    </row>
    <row r="224" spans="1:7">
      <c r="A224" s="20"/>
      <c r="B224" s="21"/>
      <c r="C224" s="21"/>
      <c r="D224" s="21"/>
      <c r="E224" s="21"/>
      <c r="F224" s="5"/>
      <c r="G224" s="9"/>
    </row>
  </sheetData>
  <mergeCells count="14">
    <mergeCell ref="A5:F5"/>
    <mergeCell ref="E1:G1"/>
    <mergeCell ref="A4:G4"/>
    <mergeCell ref="E2:G2"/>
    <mergeCell ref="A6:F6"/>
    <mergeCell ref="A7:A8"/>
    <mergeCell ref="B7:B8"/>
    <mergeCell ref="C7:C8"/>
    <mergeCell ref="D7:D8"/>
    <mergeCell ref="A222:C222"/>
    <mergeCell ref="A224:E224"/>
    <mergeCell ref="E7:E8"/>
    <mergeCell ref="F7:F8"/>
    <mergeCell ref="G7:G8"/>
  </mergeCells>
  <pageMargins left="0.39374999999999999" right="0.39374999999999999" top="0.59027779999999996" bottom="0.59027779999999996" header="0.39374999999999999" footer="0.39374999999999999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INFO_ISP_INC&lt;/Code&gt;&#10;  &lt;ObjectCode&gt;SQUERY_INFO_ISP_INC&lt;/ObjectCode&gt;&#10;  &lt;DocName&gt;user_13_6_01.02.2012_16_12_19(Аналитический отчет по исполнению доходов с произвольной группировкой)&lt;/DocName&gt;&#10;  &lt;VariantName&gt;user_13_6_01.02.2012_16:12:19&lt;/VariantName&gt;&#10;  &lt;VariantLink&gt;55080593&lt;/VariantLink&gt;&#10;  &lt;ReportCode&gt;EBBC7872632A48C8BC007DC482014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3BC3F36-1EDC-4D86-809C-DFA65B66F9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Comp\User</dc:creator>
  <cp:lastModifiedBy>1</cp:lastModifiedBy>
  <cp:lastPrinted>2024-07-09T05:21:37Z</cp:lastPrinted>
  <dcterms:created xsi:type="dcterms:W3CDTF">2024-07-08T16:37:26Z</dcterms:created>
  <dcterms:modified xsi:type="dcterms:W3CDTF">2024-07-09T05:22:24Z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user_13_6_01.02.2012_16_12_19(Аналитический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user_13_6_01.02.2012_16_12_19(3).xlsx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23.2.3582.1114407938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