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mc:AlternateContent xmlns:mc="http://schemas.openxmlformats.org/markup-compatibility/2006">
    <mc:Choice Requires="x15">
      <x15ac:absPath xmlns:x15ac="http://schemas.microsoft.com/office/spreadsheetml/2010/11/ac" url="X:\БЮДЖЕТ\БЮДЖЕТ 2023 ГОД\ИСПОЛНЕНИЕ БЮДЖЕТА 2023 ГОД\Исполнение год 2023\Исполнение год 2023 в РС\"/>
    </mc:Choice>
  </mc:AlternateContent>
  <xr:revisionPtr revIDLastSave="0" documentId="13_ncr:1_{91D5E9AF-7169-42A0-AD4A-A333222EE147}"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_FilterDatabase" localSheetId="0" hidden="1">Документ!$A$9:$AO$265</definedName>
    <definedName name="_xlnm.Print_Titles" localSheetId="0">Документ!$7:$8</definedName>
    <definedName name="_xlnm.Print_Area" localSheetId="0">Документ!$A$1:$G$267</definedName>
  </definedNames>
  <calcPr calcId="191029"/>
</workbook>
</file>

<file path=xl/calcChain.xml><?xml version="1.0" encoding="utf-8"?>
<calcChain xmlns="http://schemas.openxmlformats.org/spreadsheetml/2006/main">
  <c r="G9" i="2" l="1"/>
  <c r="G265" i="2"/>
  <c r="G11" i="2"/>
  <c r="G12" i="2"/>
  <c r="G18" i="2"/>
  <c r="G19" i="2"/>
  <c r="G21" i="2"/>
  <c r="G23" i="2"/>
  <c r="G25" i="2"/>
  <c r="G26" i="2"/>
  <c r="G30" i="2"/>
  <c r="G31" i="2"/>
  <c r="G36" i="2"/>
  <c r="G37" i="2"/>
  <c r="G38" i="2"/>
  <c r="G39" i="2"/>
  <c r="G40" i="2"/>
  <c r="G41" i="2"/>
  <c r="G42" i="2"/>
  <c r="G45" i="2"/>
  <c r="G51" i="2"/>
  <c r="G52" i="2"/>
  <c r="G54" i="2"/>
  <c r="G55" i="2"/>
  <c r="G56" i="2"/>
  <c r="G57" i="2"/>
  <c r="G58" i="2"/>
  <c r="G61" i="2"/>
  <c r="G62" i="2"/>
  <c r="G63" i="2"/>
  <c r="G64" i="2"/>
  <c r="G67" i="2"/>
  <c r="G68" i="2"/>
  <c r="G69" i="2"/>
  <c r="G70" i="2"/>
  <c r="G71" i="2"/>
  <c r="G72" i="2"/>
  <c r="G74" i="2"/>
  <c r="G76" i="2"/>
  <c r="G77" i="2"/>
  <c r="G78" i="2"/>
  <c r="G79" i="2"/>
  <c r="G80" i="2"/>
  <c r="G81" i="2"/>
  <c r="G82" i="2"/>
  <c r="G83" i="2"/>
  <c r="G84" i="2"/>
  <c r="G85" i="2"/>
  <c r="G86" i="2"/>
  <c r="G87" i="2"/>
  <c r="G88" i="2"/>
  <c r="G93" i="2"/>
  <c r="G94" i="2"/>
  <c r="G95"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6" i="2"/>
  <c r="G127" i="2"/>
  <c r="G128" i="2"/>
  <c r="G129" i="2"/>
  <c r="G130" i="2"/>
  <c r="G131" i="2"/>
  <c r="G132" i="2"/>
  <c r="G133" i="2"/>
  <c r="G134" i="2"/>
  <c r="G135" i="2"/>
  <c r="G136" i="2"/>
  <c r="G137" i="2"/>
  <c r="G138" i="2"/>
  <c r="G139" i="2"/>
  <c r="G140" i="2"/>
  <c r="G141" i="2"/>
  <c r="G142" i="2"/>
  <c r="G143" i="2"/>
  <c r="G144" i="2"/>
  <c r="G145" i="2"/>
  <c r="G146" i="2"/>
  <c r="G148" i="2"/>
  <c r="G149" i="2"/>
  <c r="G152" i="2"/>
  <c r="G158" i="2"/>
  <c r="G164" i="2"/>
  <c r="G165" i="2"/>
  <c r="G166" i="2"/>
  <c r="G167" i="2"/>
  <c r="G168" i="2"/>
  <c r="G169" i="2"/>
  <c r="G170" i="2"/>
  <c r="G171" i="2"/>
  <c r="G172" i="2"/>
  <c r="G173" i="2"/>
  <c r="G174" i="2"/>
  <c r="G175" i="2"/>
  <c r="G176" i="2"/>
  <c r="G177" i="2"/>
  <c r="G178" i="2"/>
  <c r="G179" i="2"/>
  <c r="G180" i="2"/>
  <c r="G181" i="2"/>
  <c r="G182" i="2"/>
  <c r="G183" i="2"/>
  <c r="G184" i="2"/>
  <c r="G185" i="2"/>
  <c r="G186" i="2"/>
  <c r="G189" i="2"/>
  <c r="G190" i="2"/>
  <c r="G191" i="2"/>
  <c r="G192" i="2"/>
  <c r="G195" i="2"/>
  <c r="G196" i="2"/>
  <c r="G197" i="2"/>
  <c r="G198" i="2"/>
  <c r="G199" i="2"/>
  <c r="G200" i="2"/>
  <c r="G201" i="2"/>
  <c r="G202" i="2"/>
  <c r="G203" i="2"/>
  <c r="G204" i="2"/>
  <c r="G205" i="2"/>
  <c r="G206" i="2"/>
  <c r="G208" i="2"/>
  <c r="G209" i="2"/>
  <c r="G210" i="2"/>
  <c r="G211" i="2"/>
  <c r="G212" i="2"/>
  <c r="G213" i="2"/>
  <c r="G214" i="2"/>
  <c r="G215" i="2"/>
  <c r="G216" i="2"/>
  <c r="G217" i="2"/>
  <c r="G218" i="2"/>
  <c r="G219" i="2"/>
  <c r="G220" i="2"/>
  <c r="G221" i="2"/>
  <c r="G222" i="2"/>
  <c r="G223" i="2"/>
  <c r="G224" i="2"/>
  <c r="G225" i="2"/>
  <c r="G226" i="2"/>
  <c r="G227" i="2"/>
  <c r="G228" i="2"/>
  <c r="G230" i="2"/>
  <c r="G231" i="2"/>
  <c r="G232" i="2"/>
  <c r="G233" i="2"/>
  <c r="G234" i="2"/>
  <c r="G235" i="2"/>
  <c r="G236" i="2"/>
  <c r="G237" i="2"/>
  <c r="G238" i="2"/>
  <c r="G239" i="2"/>
  <c r="G240" i="2"/>
  <c r="G241" i="2"/>
  <c r="G242" i="2"/>
  <c r="G243" i="2"/>
  <c r="G244" i="2"/>
  <c r="G245" i="2"/>
  <c r="G10" i="2"/>
</calcChain>
</file>

<file path=xl/sharedStrings.xml><?xml version="1.0" encoding="utf-8"?>
<sst xmlns="http://schemas.openxmlformats.org/spreadsheetml/2006/main" count="781" uniqueCount="497">
  <si>
    <t>Единица измерения: руб.</t>
  </si>
  <si>
    <t/>
  </si>
  <si>
    <t>Наименование показателя</t>
  </si>
  <si>
    <t>Код</t>
  </si>
  <si>
    <t>00010000000000000000</t>
  </si>
  <si>
    <t xml:space="preserve">      НАЛОГОВЫЕ И НЕНАЛОГОВЫЕ ДОХОДЫ</t>
  </si>
  <si>
    <t>00010100000000000000</t>
  </si>
  <si>
    <t xml:space="preserve">        НАЛОГИ НА ПРИБЫЛЬ, ДОХОДЫ</t>
  </si>
  <si>
    <t>00010101000000000000</t>
  </si>
  <si>
    <t xml:space="preserve">            Налог на прибыль организаций</t>
  </si>
  <si>
    <t>18210101012021000110</t>
  </si>
  <si>
    <t xml:space="preserve">              Налог на прибыль организаций, зачисляемый в бюджеты субъектов Российской Федерации</t>
  </si>
  <si>
    <t>18210101012023000110</t>
  </si>
  <si>
    <t>18210101014021000110</t>
  </si>
  <si>
    <t xml:space="preserve">              Налог на прибыль организаций консолидированных групп налогоплательщиков, зачисляемый в бюджеты субъектов Российской Федерации</t>
  </si>
  <si>
    <t>18210101016021000110</t>
  </si>
  <si>
    <t xml:space="preserve">              Налог на прибыль организаций, уплачиваемый международными холдинговыми компаниями, зачисляемый в бюджеты субъектов Российской Федерации</t>
  </si>
  <si>
    <t>18210101120011000110</t>
  </si>
  <si>
    <t xml:space="preserve">              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</si>
  <si>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18210101130011000110</t>
  </si>
  <si>
    <t xml:space="preserve">              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</si>
  <si>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00010102000000000000</t>
  </si>
  <si>
    <t xml:space="preserve">            Налог на доходы физических лиц</t>
  </si>
  <si>
    <t>18210102010011000110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</si>
  <si>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 и 228 Налогового кодекса Российской Федерации.</t>
  </si>
  <si>
    <t>18210102010013000110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</si>
  <si>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налогу (сбору) согласно законодательству Российской Федерации)</t>
  </si>
  <si>
    <t>18210102020011000110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</si>
  <si>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</si>
  <si>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18210102020013000110</t>
  </si>
  <si>
    <t xml:space="preserve">              Налог на доходы физических лиц с доходов,полученных от осуществления деятельности физическими лицами, зарегистрированными в качестве индивудуальных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Налового кодекса РФ</t>
  </si>
  <si>
    <t>18210102030011000110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</si>
  <si>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</si>
  <si>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18210102030013000110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</si>
  <si>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</si>
  <si>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18210102040011000110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</si>
  <si>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</si>
  <si>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18210102080011000110</t>
  </si>
  <si>
    <t xml:space="preserve">              Налог на доходы физических лиц части суммы налога, превышающей 650 000 рублей, относящейся к части налоговой базы, превышающей 5 000 000 рублей</t>
  </si>
  <si>
    <t>18210102080013000110</t>
  </si>
  <si>
    <t>18210102130011000110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</si>
  <si>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</si>
  <si>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18210102140011000110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</si>
  <si>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</si>
  <si>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00010300000000000000</t>
  </si>
  <si>
    <t xml:space="preserve">        НАЛОГИ НА ТОВАРЫ (РАБОТЫ, УСЛУГИ), РЕАЛИЗУЕМЫЕ НА ТЕРРИТОРИИ РОССИЙСКОЙ ФЕДЕРАЦИИ</t>
  </si>
  <si>
    <t>00010302000000000000</t>
  </si>
  <si>
    <t xml:space="preserve">            Акцизы по подакцизным товарам (продукции), производимым на территории Российской Федерации</t>
  </si>
  <si>
    <t>10010302231010000110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</si>
  <si>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t>
  </si>
  <si>
    <t>10010302241010000110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</si>
  <si>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</si>
  <si>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</si>
  <si>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t>
  </si>
  <si>
    <t>10010302261010000110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</si>
  <si>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t>
  </si>
  <si>
    <t>18210302231010000110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</si>
  <si>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</si>
  <si>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18210302241010000110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</si>
  <si>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</si>
  <si>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18210302251010000110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</si>
  <si>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</si>
  <si>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18210302261010000110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</si>
  <si>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</si>
  <si>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</si>
  <si>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 xml:space="preserve">        НАЛОГИ НА СОВОКУПНЫЙ ДОХОД</t>
  </si>
  <si>
    <t>00010501000000000000</t>
  </si>
  <si>
    <t xml:space="preserve">            Налог, взимаемый в связи с применением упрощенной системы налогообложения</t>
  </si>
  <si>
    <t>18210501011011000110</t>
  </si>
  <si>
    <t xml:space="preserve">              Налог, взимаемый с налогоплательщиков, выбравших в качестве объекта налогообложения  доходы</t>
  </si>
  <si>
    <t>18210501011013000110</t>
  </si>
  <si>
    <t xml:space="preserve">              Налог, взимаемый с налогоплательщиков, выбравших в качестве объекта налогообложения доходы, уменьшенные на величину расходов</t>
  </si>
  <si>
    <t>18210501012011000110</t>
  </si>
  <si>
    <t xml:space="preserve">              Налог, взимаемый с налогоплательщиков, выбравших в качестве объекта налогооблажения доходы (за налоговые периоды,истекшие до 01 января 2011 года)</t>
  </si>
  <si>
    <t>18210501021011000110</t>
  </si>
  <si>
    <t>18210501021013000110</t>
  </si>
  <si>
    <t>18210501022011000110</t>
  </si>
  <si>
    <t>00010502000000000000</t>
  </si>
  <si>
    <t xml:space="preserve">            Единый налог на вмененный доход для отдельных видов деятельности</t>
  </si>
  <si>
    <t>18210502010021000110</t>
  </si>
  <si>
    <t xml:space="preserve">              Единый налог на вмененный доход для отдельных видов деятельности</t>
  </si>
  <si>
    <t>18210502010023000110</t>
  </si>
  <si>
    <t>00010503000000000000</t>
  </si>
  <si>
    <t xml:space="preserve">            Единый сельскохозяйственный налог</t>
  </si>
  <si>
    <t>18210503010011000110</t>
  </si>
  <si>
    <t xml:space="preserve">              Единый сельскохозяйственный налог</t>
  </si>
  <si>
    <t>18210503010013000110</t>
  </si>
  <si>
    <t>00010504000000000000</t>
  </si>
  <si>
    <t xml:space="preserve">            Налог, взимаемый в связи с применением патентной системы налогообложения</t>
  </si>
  <si>
    <t>18210504020021000110</t>
  </si>
  <si>
    <t xml:space="preserve">              Налог, взимаемый в связи с применением патента системы надлогообложения, зачисляемые в бюджеты муниципальных районов</t>
  </si>
  <si>
    <t>00010600000000000000</t>
  </si>
  <si>
    <t xml:space="preserve">        НАЛОГИ НА ИМУЩЕСТВО</t>
  </si>
  <si>
    <t>00010602000000000000</t>
  </si>
  <si>
    <t xml:space="preserve">            Налог на имущество организаций</t>
  </si>
  <si>
    <t>18210602010021000110</t>
  </si>
  <si>
    <t xml:space="preserve">              Налог на имущество организаций по имуществу, не входящему в Единую систему газоснабжения</t>
  </si>
  <si>
    <t>18210602010023000110</t>
  </si>
  <si>
    <t>18210602020021000110</t>
  </si>
  <si>
    <t xml:space="preserve">              Налог на имущество организаций по имуществу, входящему в Единую систему газоснабжения</t>
  </si>
  <si>
    <t>00010800000000000000</t>
  </si>
  <si>
    <t xml:space="preserve">        ГОСУДАРСТВЕННАЯ ПОШЛИНА</t>
  </si>
  <si>
    <t>00010803000000000000</t>
  </si>
  <si>
    <t xml:space="preserve">            Государственная пошлина по делам, рассматриваемым в судах общей юрисдикции, мировыми судьями</t>
  </si>
  <si>
    <t>18210803010011050110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</si>
  <si>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</si>
  <si>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18210803010011060110</t>
  </si>
  <si>
    <t>00010807000000000000</t>
  </si>
  <si>
    <t xml:space="preserve">            </t>
  </si>
  <si>
    <t>01110807150011000110</t>
  </si>
  <si>
    <t xml:space="preserve">              Государственная пошлина за выдачу разрешения на установку рекламной конструкции</t>
  </si>
  <si>
    <t>00011100000000000000</t>
  </si>
  <si>
    <t xml:space="preserve">        ДОХОДЫ ОТ ИСПОЛЬЗОВАНИЯ ИМУЩЕСТВА, НАХОДЯЩЕГОСЯ В ГОСУДАРСТВЕННОЙ И МУНИЦИПАЛЬНОЙ СОБСТВЕННОСТИ</t>
  </si>
  <si>
    <t>00011103000000000000</t>
  </si>
  <si>
    <t xml:space="preserve">            Проценты, полученные от предоставления бюджетных кредитов внутри страны</t>
  </si>
  <si>
    <t>01111103050050000120</t>
  </si>
  <si>
    <t xml:space="preserve">              Проценты, полученные от предоставления бюджетных кредитов внутри страны за счет средств бюджетов муниципальных районов</t>
  </si>
  <si>
    <t>00011105000000000000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</si>
  <si>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</si>
  <si>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01111105013050000120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</si>
  <si>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</si>
  <si>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01111105025050000120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</si>
  <si>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</si>
  <si>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01111105075050000120</t>
  </si>
  <si>
    <t xml:space="preserve">              Доходы от сдачи в аренду имущества, составляющего казну муниципальных районов (за исключением земельных участков)</t>
  </si>
  <si>
    <t>01111105313050000120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</si>
  <si>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</si>
  <si>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05611105035050000120</t>
  </si>
  <si>
    <t xml:space="preserve">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</si>
  <si>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25011105013130000120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</si>
  <si>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</si>
  <si>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00011109000000000000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</si>
  <si>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</si>
  <si>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01111109045050000120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</si>
  <si>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</si>
  <si>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</si>
  <si>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</si>
  <si>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00011201000000000000</t>
  </si>
  <si>
    <t xml:space="preserve">            Плата за негативное воздействие на окружающую среду</t>
  </si>
  <si>
    <t>04811201010016000120</t>
  </si>
  <si>
    <t xml:space="preserve">              Плата за выбросы загрязняющих веществ в атмосферный воздух стационарными объектами</t>
  </si>
  <si>
    <t>04811201030016000120</t>
  </si>
  <si>
    <t xml:space="preserve">              Плата за сбросы загрязняющих веществ в водные объекты</t>
  </si>
  <si>
    <t>04811201041016000120</t>
  </si>
  <si>
    <t xml:space="preserve">              Плата за размещение отходов производства</t>
  </si>
  <si>
    <t>04811201070016000120</t>
  </si>
  <si>
    <t xml:space="preserve">              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</si>
  <si>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00011300000000000000</t>
  </si>
  <si>
    <t xml:space="preserve">        ДОХОДЫ ОТ ОКАЗАНИЯ ПЛАТНЫХ УСЛУГ И КОМПЕНСАЦИИ ЗАТРАТ ГОСУДАРСТВА</t>
  </si>
  <si>
    <t>00011301000000000000</t>
  </si>
  <si>
    <t xml:space="preserve">            Доходы от оказания платных услуг (работ)</t>
  </si>
  <si>
    <t>01111301995050000130</t>
  </si>
  <si>
    <t xml:space="preserve">              Прочие доходы от оказания платных услуг (работ) получателями средств бюджетов муниципальных районов</t>
  </si>
  <si>
    <t>07511301995050000130</t>
  </si>
  <si>
    <t>00011302000000000000</t>
  </si>
  <si>
    <t xml:space="preserve">            Доходы от компенсации затрат государства</t>
  </si>
  <si>
    <t>01111302995050000130</t>
  </si>
  <si>
    <t xml:space="preserve">              Прочие доходы от компенсации затрат бюджетов муниципальных районов</t>
  </si>
  <si>
    <t>04011302995050000130</t>
  </si>
  <si>
    <t>07511302995050000130</t>
  </si>
  <si>
    <t>00011400000000000000</t>
  </si>
  <si>
    <t xml:space="preserve">        ДОХОДЫ ОТ ПРОДАЖИ МАТЕРИАЛЬНЫХ И НЕМАТЕРИАЛЬНЫХ АКТИВОВ</t>
  </si>
  <si>
    <t>00011406000000000000</t>
  </si>
  <si>
    <t xml:space="preserve">            Доходы от продажи земельных участков, находящихся в государственной и муниципальной собственности</t>
  </si>
  <si>
    <t>01111406013050000430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</si>
  <si>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</si>
  <si>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01111406013130000430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</si>
  <si>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</si>
  <si>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01111406313050000430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</si>
  <si>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</si>
  <si>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25011406013130000430</t>
  </si>
  <si>
    <t>00011600000000000000</t>
  </si>
  <si>
    <t xml:space="preserve">        ШТРАФЫ, САНКЦИИ, ВОЗМЕЩЕНИЕ УЩЕРБА</t>
  </si>
  <si>
    <t>00011601000000000000</t>
  </si>
  <si>
    <t>73011601053010035140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</si>
  <si>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</si>
  <si>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73011601063010003140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</si>
  <si>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</si>
  <si>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73011601063010009140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</si>
  <si>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</si>
  <si>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73011601063010101140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</si>
  <si>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</si>
  <si>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73011601063019000140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</si>
  <si>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</si>
  <si>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73011601073010017140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</si>
  <si>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</si>
  <si>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73011601073010027140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</si>
  <si>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</si>
  <si>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73011601113010017140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</si>
  <si>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</si>
  <si>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73011601183010000140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</si>
  <si>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</si>
  <si>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73011601193019000140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</si>
  <si>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</si>
  <si>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73011601203010021140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</si>
  <si>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</si>
  <si>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73011601203010601140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</si>
  <si>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правил поведения при чрезвычайной ситуации или угрозе ее возникновения)</t>
  </si>
  <si>
    <t>73011601203019000140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</si>
  <si>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</si>
  <si>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76511601053010027140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</si>
  <si>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</si>
  <si>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76511601053010059140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</si>
  <si>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</si>
  <si>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76511601053010351140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</si>
  <si>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</si>
  <si>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76511601053019000140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</si>
  <si>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</si>
  <si>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76511601063010009140</t>
  </si>
  <si>
    <t>76511601063010101140</t>
  </si>
  <si>
    <t>76511601063019000140</t>
  </si>
  <si>
    <t>76511601073010019140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</si>
  <si>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</si>
  <si>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76511601073010027140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</si>
  <si>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t>
  </si>
  <si>
    <t>76511601073019000140</t>
  </si>
  <si>
    <t>76511601083010037140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</si>
  <si>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</si>
  <si>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76511601083019000140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</si>
  <si>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</si>
  <si>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76511601133019000140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</si>
  <si>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</si>
  <si>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76511601143019000140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</si>
  <si>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</si>
  <si>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76511601153010003140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</si>
  <si>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</si>
  <si>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76511601153010005140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</si>
  <si>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</si>
  <si>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76511601153010006140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</si>
  <si>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осуществоения налогового контроля)</t>
  </si>
  <si>
    <t>76511601153010012140</t>
  </si>
  <si>
    <t>76511601153019000140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</si>
  <si>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</si>
  <si>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76511601173010007140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</si>
  <si>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</si>
  <si>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76511601173010008140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</si>
  <si>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</si>
  <si>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76511601173019000140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</si>
  <si>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</si>
  <si>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76511601193010005140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</si>
  <si>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</si>
  <si>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76511601193010007140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</si>
  <si>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</si>
  <si>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76511601193010029140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</si>
  <si>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</si>
  <si>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76511601193010401140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</si>
  <si>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</si>
  <si>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76511601193019000140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</si>
  <si>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</si>
  <si>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76511601203010006140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</si>
  <si>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</si>
  <si>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76511601203010008140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</si>
  <si>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</si>
  <si>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76511601203019000140</t>
  </si>
  <si>
    <t>76511601333010000140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</si>
  <si>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t>
  </si>
  <si>
    <t>00011607000000000000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</si>
  <si>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</si>
  <si>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01111607090050000140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</si>
  <si>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</si>
  <si>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07511607090050000140</t>
  </si>
  <si>
    <t>00011610000000000000</t>
  </si>
  <si>
    <t xml:space="preserve">          Платежи в целях возмещения причиненного ущерба (убытков)</t>
  </si>
  <si>
    <t xml:space="preserve">            Платежи в целях возмещения причиненного ущерба (убытков)</t>
  </si>
  <si>
    <t>04811610123010051140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</si>
  <si>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</si>
  <si>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07511610061050000140</t>
  </si>
  <si>
    <t xml:space="preserve">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</si>
  <si>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18211610129010000140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</si>
  <si>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</si>
  <si>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18811610123010051140</t>
  </si>
  <si>
    <t>24111610031050000140</t>
  </si>
  <si>
    <t xml:space="preserve">              Возмещение ущерба при возникновении страховых случаев, когда выгодоприобретателями выступают получатели средств бюджета муниципального района</t>
  </si>
  <si>
    <t>00011611000000000000</t>
  </si>
  <si>
    <t>75811611050010001140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</si>
  <si>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</si>
  <si>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75811611050010002140</t>
  </si>
  <si>
    <t>00011700000000000000</t>
  </si>
  <si>
    <t xml:space="preserve">        ПРОЧИЕ НЕНАЛОГОВЫЕ ДОХОДЫ</t>
  </si>
  <si>
    <t>00011701000000000000</t>
  </si>
  <si>
    <t xml:space="preserve">            Невыясненные поступления</t>
  </si>
  <si>
    <t>24111701050050000180</t>
  </si>
  <si>
    <t xml:space="preserve">              Невыясненные поступления, зачисляемые в бюджеты муниципальных районов</t>
  </si>
  <si>
    <t>00011705000000000000</t>
  </si>
  <si>
    <t xml:space="preserve">            Прочие неналоговые доходы</t>
  </si>
  <si>
    <t>01111705050050000180</t>
  </si>
  <si>
    <t xml:space="preserve">              Прочие неналоговые доходы бюджетов муниципальных районов</t>
  </si>
  <si>
    <t>24111705050050000180</t>
  </si>
  <si>
    <t>00011715000000000000</t>
  </si>
  <si>
    <t xml:space="preserve">            Инициативные платежи</t>
  </si>
  <si>
    <t>07511715030059001150</t>
  </si>
  <si>
    <t xml:space="preserve">              Инициативные платежи, зачисляемые в бюджеты муниципальных районов на реализацию школьных инициатив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</si>
  <si>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</si>
  <si>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</si>
  <si>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</si>
  <si>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</si>
  <si>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00020210000000000000</t>
  </si>
  <si>
    <t xml:space="preserve">          Дотации бюджетам бюджетной системы Российской Федерации</t>
  </si>
  <si>
    <t>01120219999050165150</t>
  </si>
  <si>
    <t xml:space="preserve">              Прочие дотации на стимулирование руководителей исполнительно-распорядительных органов муниципальных образований области</t>
  </si>
  <si>
    <t>01120219999050167150</t>
  </si>
  <si>
    <t xml:space="preserve">              Прочие дотации бюджетам муниципальных образований за достижение показателей деятельности органов исполнительной власти субъектов Российской Федерации</t>
  </si>
  <si>
    <t>00020220000000000000</t>
  </si>
  <si>
    <t xml:space="preserve">          Субсидии бюджетам бюджетной системы Российской Федерации (межбюджетные субсидии)</t>
  </si>
  <si>
    <t>01120220299050000150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</si>
  <si>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</si>
  <si>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01120220302050000150</t>
  </si>
  <si>
    <t xml:space="preserve">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</si>
  <si>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01120225299050000150</t>
  </si>
  <si>
    <t xml:space="preserve">              Субсидии бюджетам муниципальных районов на обустройство и восстановление воинских захоронений, находящихся в государственной собственности</t>
  </si>
  <si>
    <t>01120225497050000150</t>
  </si>
  <si>
    <t xml:space="preserve">              Субсидии бюджетам муниципальных районов на реализацию мероприятий по обеспечению жильем молодых семей</t>
  </si>
  <si>
    <t>01120225511050000150</t>
  </si>
  <si>
    <t xml:space="preserve">              Субсидии бюджетам муниципальных районов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t>
  </si>
  <si>
    <t>01120225576050000150</t>
  </si>
  <si>
    <t xml:space="preserve">              Субсидии бюджетам муниципальных районов на обеспечение комплексного развития сельских территорий</t>
  </si>
  <si>
    <t>05620225519050000150</t>
  </si>
  <si>
    <t xml:space="preserve">              Субсидия бюджетам муниципальных районов на поддержку отрасли культуры</t>
  </si>
  <si>
    <t>07520225172050000150</t>
  </si>
  <si>
    <t xml:space="preserve">              Субсидии бюджетам муниципальных районов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</si>
  <si>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07520225304050000150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</si>
  <si>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</si>
  <si>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07520225750050000150</t>
  </si>
  <si>
    <t xml:space="preserve">              Субсидии бюджетам муниципальных образований на реализацию мероприятий по модернизации школьных систем образования</t>
  </si>
  <si>
    <t>01120229999050191150</t>
  </si>
  <si>
    <t xml:space="preserve">              Прочие субсидии бюджетам муниципальных районов на реализацию мероприятий подпрограммы "Устойчивое развитие сельских территорий Калужской области" в части улучшения жилищных условий граждан, проживающих в сельской местности (в том числе молодых семей и молодых специалистов)</t>
  </si>
  <si>
    <t>01120229999050194150</t>
  </si>
  <si>
    <t xml:space="preserve">              Прочие субсидии бюджетам муниципальных образований на подготовку проектов планировки и межевания территорий для последующего проведения комплексных кадастровых работ</t>
  </si>
  <si>
    <t>01120229999050219150</t>
  </si>
  <si>
    <t xml:space="preserve">              Прочие субсидии бюджетам муниципальных районов на выполнение кадастровых работ по устранению реестровых ошибок, выявленных при внесении в сведения ЕГРН описаний границ населенных пунктов и территориальных зон</t>
  </si>
  <si>
    <t>01120229999050233150</t>
  </si>
  <si>
    <t xml:space="preserve">              Прочие субсидии бюджетам муниципальных районов на выполнение кадастровых работ по внесению изменений в документы территориального планирования и градостроительного зонирования</t>
  </si>
  <si>
    <t>01120229999050234150</t>
  </si>
  <si>
    <t xml:space="preserve">              Прочие субсидии бюджетам муниципальных районов на реализацию мероприятий в рамках подпрограммы "Развитие малого и среднего, в том числе инновационного, предпринимательства в Калужской области"</t>
  </si>
  <si>
    <t>01120229999050241150</t>
  </si>
  <si>
    <t xml:space="preserve">              Прочие субсидии бюджетам муниципальных образований на реализацию концессионных соглашений в сфере теплоснабжения, горячего и холодного водоснабжения, водоотведения</t>
  </si>
  <si>
    <t>01120229999050251150</t>
  </si>
  <si>
    <t xml:space="preserve">              Прочие субсидии бюджетам муниципальных образований на повышение уровня привлекательности профессиональной деятельности в сфере архитектуры и градостроительства</t>
  </si>
  <si>
    <t>01120229999050266150</t>
  </si>
  <si>
    <t xml:space="preserve">              Прочие субсидии бюджетам на обеспечение финансовой устойчивости муниципальных образований Калужской области</t>
  </si>
  <si>
    <t>01120229999050273150</t>
  </si>
  <si>
    <t xml:space="preserve">              Прочие субсидии бюджетам муниципальных районов на реализацию мероприятий, направленных на развитие водохозяйственного комплекса в Калужской области</t>
  </si>
  <si>
    <t>01120229999050276150</t>
  </si>
  <si>
    <t xml:space="preserve">              Прочие субсидии бюджетам муниципальных районов на реализацию мероприятий подпрограммы "Совершенствование и развитие сети автомобильных дорог Калужской области"</t>
  </si>
  <si>
    <t>01120229999050286150</t>
  </si>
  <si>
    <t xml:space="preserve">              Прочие субсидии бюджетам муниципальных районов на мероприятия, направленные на энергосбережение и повышение энергоэффективности в Калужской области</t>
  </si>
  <si>
    <t>01120229999050329150</t>
  </si>
  <si>
    <t xml:space="preserve">              Субсидии бюджетам муниципальных образований на обеспечение мероприятий по ликвидации накопленного вреда окружающей среде, рекультивации земельных участков, на которых размещены объекты накопленного вреда окружающей среде</t>
  </si>
  <si>
    <t>01120229999050347150</t>
  </si>
  <si>
    <t xml:space="preserve">              Прочие субсидии бюджетам муниципальных районов на проведение комплексных кадастровых работ за счет средств областного бюджета</t>
  </si>
  <si>
    <t>07520229999050248150</t>
  </si>
  <si>
    <t xml:space="preserve">              Прочие субсидии бюджетам муниципальных районов на организацию отдыха и оздоровление детей</t>
  </si>
  <si>
    <t>07520229999050293150</t>
  </si>
  <si>
    <t xml:space="preserve">              Прочие субсидии бюджетам муниципальных районов на реализацию мероприятий по присмотру и уходу за детьми</t>
  </si>
  <si>
    <t>07520229999050358150</t>
  </si>
  <si>
    <t xml:space="preserve">              Прочие субсидии бюджетам муниципальных образований на реализацию школьных инициатив</t>
  </si>
  <si>
    <t>00020230000000000000</t>
  </si>
  <si>
    <t xml:space="preserve">          Субвенции бюджетам бюджетной системы Российской Федерации</t>
  </si>
  <si>
    <t>01120230024050314150</t>
  </si>
  <si>
    <t xml:space="preserve">              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t>
  </si>
  <si>
    <t>01120230024050332150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</si>
  <si>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t>
  </si>
  <si>
    <t>01120230024050333150</t>
  </si>
  <si>
    <t xml:space="preserve">              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t>
  </si>
  <si>
    <t>01120230024050345150</t>
  </si>
  <si>
    <t xml:space="preserve">              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 пособий и компенсаций отдельным категориям граждан области в соответствии с региональным законодательством</t>
  </si>
  <si>
    <t>01120230024050384150</t>
  </si>
  <si>
    <t xml:space="preserve">              Субвенции бюджетам муниципальных районов на выполнение передаваемых полномочий субъектов Российской Федерации в части организации и проведения мероприятий по отолву и содержанию безнадзорных животных</t>
  </si>
  <si>
    <t>04020230022050000150</t>
  </si>
  <si>
    <t xml:space="preserve">              Субвенции бюджетам муниципальных образований на предоставление гражданам субсидий на оплату жилого помещения и коммунальных услуг</t>
  </si>
  <si>
    <t>04020230024050302150</t>
  </si>
  <si>
    <t xml:space="preserve">              Субвенции бюджетам муниципальных районов на осуществление деятельности по образованию патронатных семей для граждан пожилого возраста и инвалидов</t>
  </si>
  <si>
    <t>04020230024050333150</t>
  </si>
  <si>
    <t xml:space="preserve">              Субвенции бюджетам муниципальных образований на выполнение передаваемых полномочий субъектов Российской Федерации в части организации исполнения переданных государственных полномочий</t>
  </si>
  <si>
    <t>04020230024050341150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</si>
  <si>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областного бюджета)</t>
  </si>
  <si>
    <t>04020230024050342150</t>
  </si>
  <si>
    <t xml:space="preserve">              Субвенции бюджетам муниципальных образований на выполнение передаваемых полномочий субъектов Российской Федерации в части обеспечения социальных выплат, пособий, компенсаций детям, семьям с детьми</t>
  </si>
  <si>
    <t>04020230024050343150</t>
  </si>
  <si>
    <t xml:space="preserve">              Субвенции бюджетам муниципальных районов на выполнение передаваемых полномочий субъектов Российской Федерации в части оказания социальной помощи отдельным категориям граждан, находящимся в трудной жизненной ситуации</t>
  </si>
  <si>
    <t>04020230024050345150</t>
  </si>
  <si>
    <t>04020230024050348150</t>
  </si>
  <si>
    <t xml:space="preserve">              Субвенции бюджетам муниципальных образований на выполнение передаваемых полномочий субъектов Российской Федерации в части осуществления государственных полномочий по уведомительной регистрации территориальных соглашений и коллективных договоров</t>
  </si>
  <si>
    <t>07520230024050313150</t>
  </si>
  <si>
    <t xml:space="preserve">              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финансового обеспечения получения дошкольного образования в частных дошкольных образовательных организациях</t>
  </si>
  <si>
    <t>07520230024050318150</t>
  </si>
  <si>
    <t xml:space="preserve">              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t>
  </si>
  <si>
    <t>07520230024050335150</t>
  </si>
  <si>
    <t xml:space="preserve">              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t>
  </si>
  <si>
    <t>07520230024056339150</t>
  </si>
  <si>
    <t xml:space="preserve">              Субвенция на выплату компенсации родительской платы за присмотр и уход за детьми, посещающими образовательные организации, находящиеся на территории Калужской области и реализующие образовательную программу дошкольного образования</t>
  </si>
  <si>
    <t>24120230024050315150</t>
  </si>
  <si>
    <t xml:space="preserve">              Субвенции бюджетам муниципальных районов на выполнение передаваемых полномочий субъектов Российской Федерации в части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t>
  </si>
  <si>
    <t>01120235120050000150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</si>
  <si>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</si>
  <si>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01120235930050000150</t>
  </si>
  <si>
    <t xml:space="preserve">              Субвенции бюджетам муниципальных районов на государственную регистрацию актов гражданского состояния</t>
  </si>
  <si>
    <t>04020235084050000150</t>
  </si>
  <si>
    <t xml:space="preserve">              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</si>
  <si>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04020235220050000150</t>
  </si>
  <si>
    <t xml:space="preserve">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</si>
  <si>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04020235250050000150</t>
  </si>
  <si>
    <t xml:space="preserve">              Субвенции бюджетам муниципальных районов на оплату жилищно-коммунальных услуг отдельным категориям граждан</t>
  </si>
  <si>
    <t>04020235302050000150</t>
  </si>
  <si>
    <t xml:space="preserve">              Субвенции бюджетам муниципальных образований на осуществление ежемесячных выплат на детей в возрасте от трех до семи лет включительно</t>
  </si>
  <si>
    <t>04020235404050000150</t>
  </si>
  <si>
    <t xml:space="preserve">              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</si>
  <si>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04020235462050000150</t>
  </si>
  <si>
    <t xml:space="preserve">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</si>
  <si>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00020240000000000000</t>
  </si>
  <si>
    <t xml:space="preserve">          Иные межбюджетные трансферты</t>
  </si>
  <si>
    <t>01120240014050801150</t>
  </si>
  <si>
    <t xml:space="preserve">              Межбюджетные трансферты, передаваемые на осуществление переданных полномочий по осуществлению внешнего муниципального финансового контроля</t>
  </si>
  <si>
    <t>01120240014050802150</t>
  </si>
  <si>
    <t xml:space="preserve">              Межбюджетные трансферты, передаваемые на осуществление части полномочий по составлению проекта бюджета, исполнению бюджета поселения, осуществлению контроля за его исполнением, составлению отчёта об исполнении бюджета поселения</t>
  </si>
  <si>
    <t>01120240014050803150</t>
  </si>
  <si>
    <t xml:space="preserve">              Межбюджетные трансферты, передаваемые на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участия в предупреждении и ликвидации последствий чрезвычайных ситуаций в границах поселения</t>
  </si>
  <si>
    <t>01120240014050804150</t>
  </si>
  <si>
    <t>01120240014050820150</t>
  </si>
  <si>
    <t xml:space="preserve">              Межбюджетные трансферты, передаваемые на осуществление мер поддержки и развития малого и среднего предпринимательства</t>
  </si>
  <si>
    <t>05620240014050812150</t>
  </si>
  <si>
    <t xml:space="preserve">              Межбюджетные трансферты, передаваемые на осуществление части полномочий по решению вопроса местного значения поселения в сфере культуры</t>
  </si>
  <si>
    <t>24120240014050805150</t>
  </si>
  <si>
    <t xml:space="preserve">              Межбюджетные трансферты, передаваемые на осуществление отдельных бюджетных полномочий финансового органа поселения финансовым органом муниципального района</t>
  </si>
  <si>
    <t>05620245519050000150</t>
  </si>
  <si>
    <t xml:space="preserve">              Межбюджетные трансферты, передаваемые бюджетам муниципальных районов на поддержку отрасли культуры</t>
  </si>
  <si>
    <t>07520245179050000150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</si>
  <si>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</si>
  <si>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07520245303050000150</t>
  </si>
  <si>
    <t xml:space="preserve">              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</si>
  <si>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01120249999050444150</t>
  </si>
  <si>
    <t xml:space="preserve">              Прочие межбюджетные трансферты,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t>
  </si>
  <si>
    <t>01120249999050489150</t>
  </si>
  <si>
    <t xml:space="preserve">              Прочие межбюджетные трансферты, передаваемые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t>
  </si>
  <si>
    <t>01120249999050823150</t>
  </si>
  <si>
    <t xml:space="preserve">              Прочие межбюджетные трансферты, передаваемые на приобретение жилья, для нуждающихся в улучшении жилищных условий молодых семей</t>
  </si>
  <si>
    <t>04020249999050824150</t>
  </si>
  <si>
    <t xml:space="preserve">              Прочие межбюджетные трансферты, передаваемые на осуществление доплаты к пенсиям государственных и муниципальных служащих сельского поселения</t>
  </si>
  <si>
    <t>04020249999050835150</t>
  </si>
  <si>
    <t xml:space="preserve">              Прочие межбюджетные трансферты, передаваемые на оказание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№13-ОЗ "О мерах социальной поддержки специалистов, работающих в сельской местности, а также специалистов, вышедших на пенсию"</t>
  </si>
  <si>
    <t>07520249999050254150</t>
  </si>
  <si>
    <t xml:space="preserve">              Прочие межбюджетные трансферты бюджетам муниципальных образований на предоставление дополнительной меры социальной поддержки детям (в том числе усыновленным (удочеренным)) военнослужащих, добровольцев, мобилизованных, а также детям супруги (супруга) военнослужащих, добровольцев, мобилизованных, находящихся на содержании военнослужащих, добровольцев, мобилизованных,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дополнительной мере социальной поддержки детей военнослужащих и сотрудников некоторых федеральных государственных органов, принимающих участие в специальной военной операции, граждан, добровольно выполняющих задачи в ходе проведения специальной военной операции, граждан Российской Федерации, призванных на</t>
  </si>
  <si>
    <t>07520249999050325150</t>
  </si>
  <si>
    <t xml:space="preserve">              Прочие межбюджетные трансферты бюджетам муниципальных образований на предоставление дополнительной меры социальной поддержки членам семей военнослужащих, мобилизованных, командированных лиц, обучающимся, осваивающим образовательные программы начального общего, основного общего или среднего общего образования в организациях, осуществляющих образовательную деятельность, находящихся в ведении органов местного самоуправления муниципальных образований Калужской области, в соответствии с Законом Калужской области "О дополнительных мерах социальной поддержки членов семей военнослужащих, сотрудников некоторых федеральных государственных органов, принимающих (принимавших) участие в специальной военной операции на территориях Донецкой Народной Республики, Луганской Народной Республики, Запорожской области, Херсонской области и Украины, граждан Российской Федерации, призванных на военную службу по мобилизации в Вооруженные Силы Российской Федерации, а также лиц, направленных (командированных) для</t>
  </si>
  <si>
    <t>07520249999050825150</t>
  </si>
  <si>
    <t xml:space="preserve">              Прочие межбюджетные трансферты, передаваемые из бюджета поселения бюджету муниципального района</t>
  </si>
  <si>
    <t>00020700000000000000</t>
  </si>
  <si>
    <t xml:space="preserve">        ПРОЧИЕ БЕЗВОЗМЕЗДНЫЕ ПОСТУПЛЕНИЯ</t>
  </si>
  <si>
    <t>07520705030050000150</t>
  </si>
  <si>
    <t xml:space="preserve">              Прочие безвозмездные поступления в бюджеты муниципальных районов</t>
  </si>
  <si>
    <t>00021800000000000000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</si>
  <si>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</si>
  <si>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01121860010056317150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</si>
  <si>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(доходы от возврата остатков субвенций прошлых лет на осуществление государственных полномочий по созданию административных комиссий из бюджетов муниципальных образований)</t>
  </si>
  <si>
    <t>00021900000000000000</t>
  </si>
  <si>
    <t xml:space="preserve">        ВОЗВРАТ ОСТАТКОВ СУБСИДИЙ, СУБВЕНЦИЙ И ИНЫХ МЕЖБЮДЖЕТНЫХ ТРАНСФЕРТОВ, ИМЕЮЩИХ ЦЕЛЕВОЕ НАЗНАЧЕНИЕ, ПРОШЛЫХ ЛЕТ</t>
  </si>
  <si>
    <t>07521925304050000150</t>
  </si>
  <si>
    <t xml:space="preserve">              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</si>
  <si>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04021935084050000150</t>
  </si>
  <si>
    <t xml:space="preserve">              Возврат остатков субвенций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муниципальных районов</t>
  </si>
  <si>
    <t>04021935573050000150</t>
  </si>
  <si>
    <t xml:space="preserve">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муниципальных районов</t>
  </si>
  <si>
    <t>01121960010056270150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</si>
  <si>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субсидий прошлых лет на строительство (пристрой к зданиям), реконструкция, капитальный (текущий) ремонт и приобретение зданий (помещений) для открытия новых мест в общеобразовательных организациях)</t>
  </si>
  <si>
    <t>01121960010056301150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</si>
  <si>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денежных выплат, пособий и компенсаций отдельным категориям граждан области в соответствии с региональным законодательством из бюджетов муниципальных образований)</t>
  </si>
  <si>
    <t>01121960010056307150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</si>
  <si>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исполнения переданных государственных полномочий из бюджетов муниципальных районов)</t>
  </si>
  <si>
    <t>01121960010056317150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</si>
  <si>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осуществление государственных полномочий по созданию административных комиссий из бюджетов муниципальных образований)</t>
  </si>
  <si>
    <t>04021960010050824150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</si>
  <si>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иных межбюджетных трансфертов прошлых лет на осуществление доплаты к пенсиям государственных и муниципальных служащих сельского поселения из бюджетов муниципальных районов)</t>
  </si>
  <si>
    <t>04021960010050835150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</si>
  <si>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иных межбюджетных трансфертов прошлых лет на осуществление части полномочий по оказанию мер социальной поддержки специалистов, работающих в сельской местности, а также специалистов вышедших на пенсию, в соответствии с Законом Калужской области от 30.12.2004 №13-ОЗ "О мерах социальной поддержки специалистов, работающих в сельской местности, а также специалистов, вышедших на пенсию" из бюджетов муниципальных районов)</t>
  </si>
  <si>
    <t>04021960010056301150</t>
  </si>
  <si>
    <t>04021960010056304150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</si>
  <si>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гражданам субсидий на оплату жилого помещения и коммунальных услуг из бюджетов муниципальных районов)</t>
  </si>
  <si>
    <t>04021960010056305150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</si>
  <si>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обеспечение социальных выплат, пособий, компенсации детям, семьям с детьми из бюджетов муниципальных образований)</t>
  </si>
  <si>
    <t>04021960010056306150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</si>
  <si>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 (Возврат остатков субвенций прошлых лет на организацию предоставления социальной помощи отдельным категориям граждан, находящимся в трудной жизненной ситуации из бюджетов муниципальных районов)</t>
  </si>
  <si>
    <t>04021960010056307150</t>
  </si>
  <si>
    <t>07521960010056320150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</si>
  <si>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(Возврат прочих остатков субвенций прошлых лет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общеобразовательную деятельность по имеющим государственную аккредитацию основным общеобразовательным программам из бюджетов муниципальных образований)</t>
  </si>
  <si>
    <t>07521960010056341150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</si>
  <si>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образований (Возврат прочих остатков субвенций прошлых лет на осуществление ежемесячных денежных выплат работникам муниципальных общеобразовательных организаций области из бюджетов муниципальных образований)</t>
  </si>
  <si>
    <t>ИТОГО ДОХОДОВ</t>
  </si>
  <si>
    <t>План доходов в соответствии с Решением Малоярославецкого Районного Собрания депутатов от 21.12.2022 №111</t>
  </si>
  <si>
    <t>План доходов в соответствии с уточненной бюджетной росписью доходов</t>
  </si>
  <si>
    <t>Исполнено</t>
  </si>
  <si>
    <t>% исполнения</t>
  </si>
  <si>
    <t>Исполнение доходов бюджета муниципального района "Малоярославецкий район"
 за 2023 год по кодам классификации доходов бюджетов</t>
  </si>
  <si>
    <t>Приложение № 1                                                                                                  к решению Малоярославецкого Районного Собрания депутатов муниципального района "Малоярославецкий район" "Об исполнении бюджета муниципального района "Малоярославецкий район" за 2023 год"</t>
  </si>
  <si>
    <t xml:space="preserve">              Административные штрафы, установленные Кодексом Российской Федерации об административных правонарушениях</t>
  </si>
  <si>
    <t xml:space="preserve">              Платежи, уплачиваемые в целях возмещения вреда</t>
  </si>
  <si>
    <t>руб.</t>
  </si>
  <si>
    <t>от 21.05.2024 № 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</si>
</sst>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sz val="11"/>
      <name val="Times New Roman"/>
      <family val="1"/>
      <charset val="204"/>
    </font>
    <font>
      <b/>
      <sz val="12"/>
      <color rgb="FF000000"/>
      <name val="Times New Roman"/>
      <family val="1"/>
      <charset val="204"/>
    </font>
    <font>
      <b/>
      <sz val="10"/>
      <color rgb="FF000000"/>
      <name val="Times New Roman"/>
      <family val="1"/>
      <charset val="204"/>
    </font>
    <font>
      <b/>
      <sz val="10"/>
      <color indexed="8"/>
      <name val="Times New Roman"/>
      <family val="1"/>
      <charset val="204"/>
    </font>
  </fonts>
  <fills count="7">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
      <patternFill patternType="solid">
        <fgColor theme="7" tint="0.59999389629810485"/>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s>
  <cellStyleXfs count="25">
    <xf numFmtId="0" fontId="0" fillId="0" borderId="0"/>
    <xf numFmtId="0" fontId="1" fillId="0" borderId="1">
      <alignment horizontal="lef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3">
      <alignment horizontal="center" vertical="center" wrapText="1"/>
    </xf>
    <xf numFmtId="1" fontId="1" fillId="0" borderId="2">
      <alignment horizontal="center" vertical="top" shrinkToFit="1"/>
    </xf>
    <xf numFmtId="0" fontId="1" fillId="0" borderId="2">
      <alignment horizontal="left" vertical="top" wrapText="1"/>
    </xf>
    <xf numFmtId="0" fontId="1" fillId="0" borderId="2">
      <alignment horizontal="center" vertical="top" wrapText="1"/>
    </xf>
    <xf numFmtId="4" fontId="3" fillId="2" borderId="2">
      <alignment horizontal="right" vertical="top" shrinkToFit="1"/>
    </xf>
    <xf numFmtId="10" fontId="3" fillId="2" borderId="2">
      <alignment horizontal="center" vertical="top" shrinkToFit="1"/>
    </xf>
    <xf numFmtId="1" fontId="3" fillId="0" borderId="2">
      <alignment horizontal="left" vertical="top" shrinkToFit="1"/>
    </xf>
    <xf numFmtId="1" fontId="3" fillId="0" borderId="4">
      <alignment horizontal="left" vertical="top" shrinkToFit="1"/>
    </xf>
    <xf numFmtId="4" fontId="3" fillId="3" borderId="2">
      <alignment horizontal="right" vertical="top" shrinkToFit="1"/>
    </xf>
    <xf numFmtId="10" fontId="3" fillId="3" borderId="2">
      <alignment horizontal="center" vertical="top" shrinkToFit="1"/>
    </xf>
    <xf numFmtId="0" fontId="6" fillId="0" borderId="0"/>
    <xf numFmtId="0" fontId="6" fillId="0" borderId="0"/>
    <xf numFmtId="0" fontId="6" fillId="0" borderId="0"/>
    <xf numFmtId="0" fontId="4" fillId="0" borderId="1"/>
    <xf numFmtId="0" fontId="4" fillId="0" borderId="1"/>
    <xf numFmtId="0" fontId="5" fillId="4" borderId="1"/>
    <xf numFmtId="4" fontId="1" fillId="0" borderId="2">
      <alignment horizontal="right" vertical="top" shrinkToFit="1"/>
    </xf>
    <xf numFmtId="10" fontId="1" fillId="0" borderId="2">
      <alignment horizontal="center" vertical="top" shrinkToFit="1"/>
    </xf>
  </cellStyleXfs>
  <cellXfs count="28">
    <xf numFmtId="0" fontId="0" fillId="0" borderId="0" xfId="0"/>
    <xf numFmtId="0" fontId="7" fillId="0" borderId="1" xfId="2" applyFont="1"/>
    <xf numFmtId="0" fontId="8" fillId="0" borderId="0" xfId="0" applyFont="1" applyProtection="1">
      <protection locked="0"/>
    </xf>
    <xf numFmtId="1" fontId="7" fillId="0" borderId="2" xfId="8" applyFont="1">
      <alignment horizontal="center" vertical="top" shrinkToFit="1"/>
    </xf>
    <xf numFmtId="0" fontId="7" fillId="0" borderId="2" xfId="9" applyFont="1">
      <alignment horizontal="left" vertical="top" wrapText="1"/>
    </xf>
    <xf numFmtId="4" fontId="10" fillId="3" borderId="2" xfId="15" applyFont="1">
      <alignment horizontal="right" vertical="top" shrinkToFit="1"/>
    </xf>
    <xf numFmtId="0" fontId="7" fillId="0" borderId="1" xfId="1" applyFont="1">
      <alignment horizontal="left" wrapText="1"/>
    </xf>
    <xf numFmtId="4" fontId="10" fillId="5" borderId="2" xfId="11" applyFont="1" applyFill="1">
      <alignment horizontal="right" vertical="top" shrinkToFit="1"/>
    </xf>
    <xf numFmtId="4" fontId="7" fillId="5" borderId="2" xfId="11" applyFont="1" applyFill="1">
      <alignment horizontal="right" vertical="top" shrinkToFit="1"/>
    </xf>
    <xf numFmtId="164" fontId="7" fillId="5" borderId="2" xfId="12" applyNumberFormat="1" applyFont="1" applyFill="1">
      <alignment horizontal="center" vertical="top" shrinkToFit="1"/>
    </xf>
    <xf numFmtId="164" fontId="10" fillId="3" borderId="2" xfId="16" applyNumberFormat="1" applyFont="1">
      <alignment horizontal="center" vertical="top" shrinkToFit="1"/>
    </xf>
    <xf numFmtId="0" fontId="7" fillId="0" borderId="1" xfId="1" applyFont="1" applyAlignment="1">
      <alignment wrapText="1"/>
    </xf>
    <xf numFmtId="164" fontId="10" fillId="5" borderId="2" xfId="12" applyNumberFormat="1" applyFont="1" applyFill="1">
      <alignment horizontal="center" vertical="top" shrinkToFit="1"/>
    </xf>
    <xf numFmtId="0" fontId="10" fillId="0" borderId="2" xfId="9" applyFont="1">
      <alignment horizontal="left" vertical="top" wrapText="1"/>
    </xf>
    <xf numFmtId="1" fontId="10" fillId="0" borderId="2" xfId="8" applyFont="1">
      <alignment horizontal="center" vertical="top" shrinkToFit="1"/>
    </xf>
    <xf numFmtId="0" fontId="7" fillId="0" borderId="5" xfId="5" applyFont="1" applyBorder="1" applyAlignment="1"/>
    <xf numFmtId="0" fontId="7" fillId="6" borderId="2" xfId="9" applyFont="1" applyFill="1">
      <alignment horizontal="left" vertical="top" wrapText="1"/>
    </xf>
    <xf numFmtId="1" fontId="7" fillId="6" borderId="2" xfId="8" applyFont="1" applyFill="1">
      <alignment horizontal="center" vertical="top" shrinkToFit="1"/>
    </xf>
    <xf numFmtId="4" fontId="10" fillId="6" borderId="2" xfId="11" applyFont="1" applyFill="1">
      <alignment horizontal="right" vertical="top" shrinkToFit="1"/>
    </xf>
    <xf numFmtId="164" fontId="10" fillId="6" borderId="2" xfId="12" applyNumberFormat="1" applyFont="1" applyFill="1">
      <alignment horizontal="center" vertical="top" shrinkToFit="1"/>
    </xf>
    <xf numFmtId="0" fontId="9" fillId="0" borderId="1" xfId="3" applyFont="1">
      <alignment horizontal="center" wrapText="1"/>
    </xf>
    <xf numFmtId="0" fontId="9" fillId="0" borderId="1" xfId="4" applyFont="1">
      <alignment horizontal="center"/>
    </xf>
    <xf numFmtId="0" fontId="7" fillId="0" borderId="1" xfId="1" applyFont="1" applyAlignment="1">
      <alignment horizontal="left" vertical="center" wrapText="1"/>
    </xf>
    <xf numFmtId="0" fontId="11" fillId="0" borderId="2" xfId="1" applyFont="1" applyBorder="1" applyAlignment="1">
      <alignment horizontal="center" vertical="center" wrapText="1"/>
    </xf>
    <xf numFmtId="0" fontId="7" fillId="0" borderId="2" xfId="6" applyFont="1">
      <alignment horizontal="center" vertical="center" wrapText="1"/>
    </xf>
    <xf numFmtId="0" fontId="7" fillId="0" borderId="5" xfId="5" applyFont="1" applyBorder="1">
      <alignment horizontal="right"/>
    </xf>
    <xf numFmtId="1" fontId="10" fillId="0" borderId="2" xfId="13" applyFont="1">
      <alignment horizontal="left" vertical="top" shrinkToFit="1"/>
    </xf>
    <xf numFmtId="0" fontId="7" fillId="0" borderId="1" xfId="1" applyFont="1">
      <alignment horizontal="left" wrapText="1"/>
    </xf>
  </cellXfs>
  <cellStyles count="25">
    <cellStyle name="br" xfId="19" xr:uid="{00000000-0005-0000-0000-000000000000}"/>
    <cellStyle name="col" xfId="18" xr:uid="{00000000-0005-0000-0000-000001000000}"/>
    <cellStyle name="style0" xfId="20" xr:uid="{00000000-0005-0000-0000-000002000000}"/>
    <cellStyle name="td" xfId="21" xr:uid="{00000000-0005-0000-0000-000003000000}"/>
    <cellStyle name="tr" xfId="17" xr:uid="{00000000-0005-0000-0000-000004000000}"/>
    <cellStyle name="xl21" xfId="22" xr:uid="{00000000-0005-0000-0000-000005000000}"/>
    <cellStyle name="xl22" xfId="6" xr:uid="{00000000-0005-0000-0000-000006000000}"/>
    <cellStyle name="xl23" xfId="8" xr:uid="{00000000-0005-0000-0000-000007000000}"/>
    <cellStyle name="xl24" xfId="2" xr:uid="{00000000-0005-0000-0000-000008000000}"/>
    <cellStyle name="xl25" xfId="10" xr:uid="{00000000-0005-0000-0000-000009000000}"/>
    <cellStyle name="xl26" xfId="13" xr:uid="{00000000-0005-0000-0000-00000A000000}"/>
    <cellStyle name="xl27" xfId="14" xr:uid="{00000000-0005-0000-0000-00000B000000}"/>
    <cellStyle name="xl28" xfId="23" xr:uid="{00000000-0005-0000-0000-00000C000000}"/>
    <cellStyle name="xl29" xfId="15" xr:uid="{00000000-0005-0000-0000-00000D000000}"/>
    <cellStyle name="xl30" xfId="1" xr:uid="{00000000-0005-0000-0000-00000E000000}"/>
    <cellStyle name="xl31" xfId="7" xr:uid="{00000000-0005-0000-0000-00000F000000}"/>
    <cellStyle name="xl32" xfId="24" xr:uid="{00000000-0005-0000-0000-000010000000}"/>
    <cellStyle name="xl33" xfId="16" xr:uid="{00000000-0005-0000-0000-000011000000}"/>
    <cellStyle name="xl34" xfId="3" xr:uid="{00000000-0005-0000-0000-000012000000}"/>
    <cellStyle name="xl35" xfId="4" xr:uid="{00000000-0005-0000-0000-000013000000}"/>
    <cellStyle name="xl36" xfId="5" xr:uid="{00000000-0005-0000-0000-000014000000}"/>
    <cellStyle name="xl37" xfId="9" xr:uid="{00000000-0005-0000-0000-000015000000}"/>
    <cellStyle name="xl38" xfId="11" xr:uid="{00000000-0005-0000-0000-000016000000}"/>
    <cellStyle name="xl39" xfId="12"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67"/>
  <sheetViews>
    <sheetView showGridLines="0" showZeros="0" tabSelected="1" topLeftCell="B1" zoomScaleNormal="100" zoomScaleSheetLayoutView="100" workbookViewId="0">
      <pane ySplit="8" topLeftCell="A9" activePane="bottomLeft" state="frozen"/>
      <selection pane="bottomLeft" activeCell="I8" sqref="I8"/>
    </sheetView>
  </sheetViews>
  <sheetFormatPr defaultRowHeight="15" outlineLevelRow="4" x14ac:dyDescent="0.25"/>
  <cols>
    <col min="1" max="1" width="9.140625" style="2" hidden="1"/>
    <col min="2" max="2" width="47.7109375" style="2" customWidth="1"/>
    <col min="3" max="3" width="21.7109375" style="2" customWidth="1"/>
    <col min="4" max="4" width="18.28515625" style="2" customWidth="1"/>
    <col min="5" max="5" width="17.28515625" style="2" customWidth="1"/>
    <col min="6" max="6" width="17.140625" style="2" customWidth="1"/>
    <col min="7" max="7" width="16.85546875" style="2" customWidth="1"/>
    <col min="8" max="8" width="9.140625" style="2" customWidth="1"/>
    <col min="9" max="16384" width="9.140625" style="2"/>
  </cols>
  <sheetData>
    <row r="1" spans="1:8" ht="75" customHeight="1" x14ac:dyDescent="0.25">
      <c r="A1" s="11"/>
      <c r="B1" s="11"/>
      <c r="C1" s="11"/>
      <c r="D1" s="11"/>
      <c r="E1" s="22" t="s">
        <v>492</v>
      </c>
      <c r="F1" s="22"/>
      <c r="G1" s="22"/>
      <c r="H1" s="1"/>
    </row>
    <row r="2" spans="1:8" x14ac:dyDescent="0.25">
      <c r="A2" s="11"/>
      <c r="B2" s="11"/>
      <c r="C2" s="11"/>
      <c r="D2" s="11"/>
      <c r="E2" s="22" t="s">
        <v>496</v>
      </c>
      <c r="F2" s="22"/>
      <c r="G2" s="22"/>
      <c r="H2" s="1"/>
    </row>
    <row r="3" spans="1:8" x14ac:dyDescent="0.25">
      <c r="A3" s="11"/>
      <c r="B3" s="11"/>
      <c r="C3" s="11"/>
      <c r="D3" s="11"/>
      <c r="E3" s="11"/>
      <c r="F3" s="11"/>
      <c r="G3" s="11"/>
      <c r="H3" s="1"/>
    </row>
    <row r="4" spans="1:8" ht="30" customHeight="1" x14ac:dyDescent="0.25">
      <c r="A4" s="20" t="s">
        <v>491</v>
      </c>
      <c r="B4" s="20"/>
      <c r="C4" s="20"/>
      <c r="D4" s="20"/>
      <c r="E4" s="20"/>
      <c r="F4" s="20"/>
      <c r="G4" s="20"/>
      <c r="H4" s="1"/>
    </row>
    <row r="5" spans="1:8" ht="15.75" customHeight="1" x14ac:dyDescent="0.25">
      <c r="A5" s="21"/>
      <c r="B5" s="21"/>
      <c r="C5" s="21"/>
      <c r="D5" s="21"/>
      <c r="E5" s="21"/>
      <c r="F5" s="21"/>
      <c r="G5" s="21"/>
      <c r="H5" s="1"/>
    </row>
    <row r="6" spans="1:8" ht="12.75" customHeight="1" x14ac:dyDescent="0.25">
      <c r="A6" s="15" t="s">
        <v>0</v>
      </c>
      <c r="B6" s="25" t="s">
        <v>495</v>
      </c>
      <c r="C6" s="25"/>
      <c r="D6" s="25"/>
      <c r="E6" s="25"/>
      <c r="F6" s="25"/>
      <c r="G6" s="15"/>
      <c r="H6" s="1"/>
    </row>
    <row r="7" spans="1:8" ht="45.75" customHeight="1" x14ac:dyDescent="0.25">
      <c r="A7" s="24" t="s">
        <v>1</v>
      </c>
      <c r="B7" s="24" t="s">
        <v>2</v>
      </c>
      <c r="C7" s="24" t="s">
        <v>3</v>
      </c>
      <c r="D7" s="23" t="s">
        <v>487</v>
      </c>
      <c r="E7" s="23" t="s">
        <v>488</v>
      </c>
      <c r="F7" s="23" t="s">
        <v>489</v>
      </c>
      <c r="G7" s="23" t="s">
        <v>490</v>
      </c>
      <c r="H7" s="1"/>
    </row>
    <row r="8" spans="1:8" ht="46.5" customHeight="1" x14ac:dyDescent="0.25">
      <c r="A8" s="24"/>
      <c r="B8" s="24"/>
      <c r="C8" s="24"/>
      <c r="D8" s="23"/>
      <c r="E8" s="23"/>
      <c r="F8" s="23"/>
      <c r="G8" s="23"/>
      <c r="H8" s="1"/>
    </row>
    <row r="9" spans="1:8" x14ac:dyDescent="0.25">
      <c r="A9" s="3" t="s">
        <v>4</v>
      </c>
      <c r="B9" s="16" t="s">
        <v>5</v>
      </c>
      <c r="C9" s="17" t="s">
        <v>4</v>
      </c>
      <c r="D9" s="18">
        <v>580638987.62</v>
      </c>
      <c r="E9" s="18">
        <v>580726265.51999998</v>
      </c>
      <c r="F9" s="18">
        <v>619622182.82000005</v>
      </c>
      <c r="G9" s="19">
        <f>F9/E9*100</f>
        <v>106.69780576657257</v>
      </c>
      <c r="H9" s="1"/>
    </row>
    <row r="10" spans="1:8" outlineLevel="1" x14ac:dyDescent="0.25">
      <c r="A10" s="3" t="s">
        <v>6</v>
      </c>
      <c r="B10" s="4" t="s">
        <v>7</v>
      </c>
      <c r="C10" s="3" t="s">
        <v>6</v>
      </c>
      <c r="D10" s="8">
        <v>339247130</v>
      </c>
      <c r="E10" s="8">
        <v>339247130</v>
      </c>
      <c r="F10" s="8">
        <v>408906761.50999999</v>
      </c>
      <c r="G10" s="9">
        <f>F10/E10*100</f>
        <v>120.53359493711855</v>
      </c>
      <c r="H10" s="1"/>
    </row>
    <row r="11" spans="1:8" outlineLevel="3" x14ac:dyDescent="0.25">
      <c r="A11" s="3" t="s">
        <v>8</v>
      </c>
      <c r="B11" s="13" t="s">
        <v>9</v>
      </c>
      <c r="C11" s="14" t="s">
        <v>8</v>
      </c>
      <c r="D11" s="7">
        <v>8778405</v>
      </c>
      <c r="E11" s="7">
        <v>8778405</v>
      </c>
      <c r="F11" s="7">
        <v>10396921.33</v>
      </c>
      <c r="G11" s="12">
        <f t="shared" ref="G11:G74" si="0">F11/E11*100</f>
        <v>118.43747617021543</v>
      </c>
      <c r="H11" s="1"/>
    </row>
    <row r="12" spans="1:8" ht="25.5" outlineLevel="4" x14ac:dyDescent="0.25">
      <c r="A12" s="3" t="s">
        <v>10</v>
      </c>
      <c r="B12" s="4" t="s">
        <v>11</v>
      </c>
      <c r="C12" s="3" t="s">
        <v>10</v>
      </c>
      <c r="D12" s="8">
        <v>8778405</v>
      </c>
      <c r="E12" s="8">
        <v>8778405</v>
      </c>
      <c r="F12" s="8">
        <v>10116594.57</v>
      </c>
      <c r="G12" s="9">
        <f t="shared" si="0"/>
        <v>115.24410835453594</v>
      </c>
      <c r="H12" s="1"/>
    </row>
    <row r="13" spans="1:8" ht="25.5" outlineLevel="4" x14ac:dyDescent="0.25">
      <c r="A13" s="3" t="s">
        <v>12</v>
      </c>
      <c r="B13" s="4" t="s">
        <v>11</v>
      </c>
      <c r="C13" s="3" t="s">
        <v>12</v>
      </c>
      <c r="D13" s="8">
        <v>0</v>
      </c>
      <c r="E13" s="8">
        <v>0</v>
      </c>
      <c r="F13" s="8">
        <v>485.11</v>
      </c>
      <c r="G13" s="9"/>
      <c r="H13" s="1"/>
    </row>
    <row r="14" spans="1:8" ht="51" outlineLevel="4" x14ac:dyDescent="0.25">
      <c r="A14" s="3" t="s">
        <v>13</v>
      </c>
      <c r="B14" s="4" t="s">
        <v>14</v>
      </c>
      <c r="C14" s="3" t="s">
        <v>13</v>
      </c>
      <c r="D14" s="8">
        <v>0</v>
      </c>
      <c r="E14" s="8">
        <v>0</v>
      </c>
      <c r="F14" s="8">
        <v>24441.38</v>
      </c>
      <c r="G14" s="9"/>
      <c r="H14" s="1"/>
    </row>
    <row r="15" spans="1:8" ht="51" outlineLevel="4" x14ac:dyDescent="0.25">
      <c r="A15" s="3" t="s">
        <v>15</v>
      </c>
      <c r="B15" s="4" t="s">
        <v>16</v>
      </c>
      <c r="C15" s="3" t="s">
        <v>15</v>
      </c>
      <c r="D15" s="8">
        <v>0</v>
      </c>
      <c r="E15" s="8">
        <v>0</v>
      </c>
      <c r="F15" s="8">
        <v>262.45999999999998</v>
      </c>
      <c r="G15" s="9"/>
      <c r="H15" s="1"/>
    </row>
    <row r="16" spans="1:8" ht="153" outlineLevel="4" x14ac:dyDescent="0.25">
      <c r="A16" s="3" t="s">
        <v>17</v>
      </c>
      <c r="B16" s="4" t="s">
        <v>18</v>
      </c>
      <c r="C16" s="3" t="s">
        <v>17</v>
      </c>
      <c r="D16" s="8">
        <v>0</v>
      </c>
      <c r="E16" s="8">
        <v>0</v>
      </c>
      <c r="F16" s="8">
        <v>209727.81</v>
      </c>
      <c r="G16" s="9"/>
      <c r="H16" s="1"/>
    </row>
    <row r="17" spans="1:8" ht="140.25" outlineLevel="4" x14ac:dyDescent="0.25">
      <c r="A17" s="3" t="s">
        <v>19</v>
      </c>
      <c r="B17" s="4" t="s">
        <v>20</v>
      </c>
      <c r="C17" s="3" t="s">
        <v>19</v>
      </c>
      <c r="D17" s="8">
        <v>0</v>
      </c>
      <c r="E17" s="8">
        <v>0</v>
      </c>
      <c r="F17" s="8">
        <v>45410</v>
      </c>
      <c r="G17" s="9"/>
      <c r="H17" s="1"/>
    </row>
    <row r="18" spans="1:8" outlineLevel="3" x14ac:dyDescent="0.25">
      <c r="A18" s="3" t="s">
        <v>21</v>
      </c>
      <c r="B18" s="13" t="s">
        <v>22</v>
      </c>
      <c r="C18" s="14" t="s">
        <v>21</v>
      </c>
      <c r="D18" s="7">
        <v>330468725</v>
      </c>
      <c r="E18" s="7">
        <v>330468725</v>
      </c>
      <c r="F18" s="7">
        <v>398509840.18000001</v>
      </c>
      <c r="G18" s="12">
        <f t="shared" si="0"/>
        <v>120.58927518178915</v>
      </c>
      <c r="H18" s="1"/>
    </row>
    <row r="19" spans="1:8" ht="76.5" outlineLevel="4" x14ac:dyDescent="0.25">
      <c r="A19" s="3" t="s">
        <v>23</v>
      </c>
      <c r="B19" s="4" t="s">
        <v>24</v>
      </c>
      <c r="C19" s="3" t="s">
        <v>23</v>
      </c>
      <c r="D19" s="8">
        <v>309940525</v>
      </c>
      <c r="E19" s="8">
        <v>309940525</v>
      </c>
      <c r="F19" s="8">
        <v>339361574.54000002</v>
      </c>
      <c r="G19" s="9">
        <f t="shared" si="0"/>
        <v>109.49248232060008</v>
      </c>
      <c r="H19" s="1"/>
    </row>
    <row r="20" spans="1:8" ht="114.75" outlineLevel="4" x14ac:dyDescent="0.25">
      <c r="A20" s="3" t="s">
        <v>25</v>
      </c>
      <c r="B20" s="4" t="s">
        <v>26</v>
      </c>
      <c r="C20" s="3" t="s">
        <v>25</v>
      </c>
      <c r="D20" s="8">
        <v>0</v>
      </c>
      <c r="E20" s="8">
        <v>0</v>
      </c>
      <c r="F20" s="8">
        <v>125882.95</v>
      </c>
      <c r="G20" s="9"/>
      <c r="H20" s="1"/>
    </row>
    <row r="21" spans="1:8" ht="102" outlineLevel="4" x14ac:dyDescent="0.25">
      <c r="A21" s="3" t="s">
        <v>27</v>
      </c>
      <c r="B21" s="4" t="s">
        <v>28</v>
      </c>
      <c r="C21" s="3" t="s">
        <v>27</v>
      </c>
      <c r="D21" s="8">
        <v>1500000</v>
      </c>
      <c r="E21" s="8">
        <v>1500000</v>
      </c>
      <c r="F21" s="8">
        <v>1369521.47</v>
      </c>
      <c r="G21" s="9">
        <f t="shared" si="0"/>
        <v>91.301431333333326</v>
      </c>
      <c r="H21" s="1"/>
    </row>
    <row r="22" spans="1:8" ht="102" outlineLevel="4" x14ac:dyDescent="0.25">
      <c r="A22" s="3" t="s">
        <v>29</v>
      </c>
      <c r="B22" s="4" t="s">
        <v>30</v>
      </c>
      <c r="C22" s="3" t="s">
        <v>29</v>
      </c>
      <c r="D22" s="8">
        <v>0</v>
      </c>
      <c r="E22" s="8">
        <v>0</v>
      </c>
      <c r="F22" s="8">
        <v>-181.32</v>
      </c>
      <c r="G22" s="9"/>
      <c r="H22" s="1"/>
    </row>
    <row r="23" spans="1:8" ht="38.25" outlineLevel="4" x14ac:dyDescent="0.25">
      <c r="A23" s="3" t="s">
        <v>31</v>
      </c>
      <c r="B23" s="4" t="s">
        <v>32</v>
      </c>
      <c r="C23" s="3" t="s">
        <v>31</v>
      </c>
      <c r="D23" s="8">
        <v>4000000</v>
      </c>
      <c r="E23" s="8">
        <v>4000000</v>
      </c>
      <c r="F23" s="8">
        <v>5577167.1799999997</v>
      </c>
      <c r="G23" s="9">
        <f t="shared" si="0"/>
        <v>139.4291795</v>
      </c>
      <c r="H23" s="1"/>
    </row>
    <row r="24" spans="1:8" ht="38.25" outlineLevel="4" x14ac:dyDescent="0.25">
      <c r="A24" s="3" t="s">
        <v>33</v>
      </c>
      <c r="B24" s="4" t="s">
        <v>34</v>
      </c>
      <c r="C24" s="3" t="s">
        <v>33</v>
      </c>
      <c r="D24" s="8">
        <v>0</v>
      </c>
      <c r="E24" s="8">
        <v>0</v>
      </c>
      <c r="F24" s="8">
        <v>44402.12</v>
      </c>
      <c r="G24" s="9"/>
      <c r="H24" s="1"/>
    </row>
    <row r="25" spans="1:8" ht="89.25" outlineLevel="4" x14ac:dyDescent="0.25">
      <c r="A25" s="3" t="s">
        <v>35</v>
      </c>
      <c r="B25" s="4" t="s">
        <v>36</v>
      </c>
      <c r="C25" s="3" t="s">
        <v>35</v>
      </c>
      <c r="D25" s="8">
        <v>4100000</v>
      </c>
      <c r="E25" s="8">
        <v>4100000</v>
      </c>
      <c r="F25" s="8">
        <v>5158500.6399999997</v>
      </c>
      <c r="G25" s="9">
        <f t="shared" si="0"/>
        <v>125.81708878048781</v>
      </c>
      <c r="H25" s="1"/>
    </row>
    <row r="26" spans="1:8" ht="38.25" outlineLevel="4" x14ac:dyDescent="0.25">
      <c r="A26" s="3" t="s">
        <v>37</v>
      </c>
      <c r="B26" s="4" t="s">
        <v>38</v>
      </c>
      <c r="C26" s="3" t="s">
        <v>37</v>
      </c>
      <c r="D26" s="8">
        <v>10928200</v>
      </c>
      <c r="E26" s="8">
        <v>10928200</v>
      </c>
      <c r="F26" s="8">
        <v>22191001.039999999</v>
      </c>
      <c r="G26" s="9">
        <f t="shared" si="0"/>
        <v>203.06181292436082</v>
      </c>
      <c r="H26" s="1"/>
    </row>
    <row r="27" spans="1:8" ht="38.25" outlineLevel="4" x14ac:dyDescent="0.25">
      <c r="A27" s="3" t="s">
        <v>39</v>
      </c>
      <c r="B27" s="4" t="s">
        <v>38</v>
      </c>
      <c r="C27" s="3" t="s">
        <v>39</v>
      </c>
      <c r="D27" s="8">
        <v>0</v>
      </c>
      <c r="E27" s="8">
        <v>0</v>
      </c>
      <c r="F27" s="8">
        <v>1484.52</v>
      </c>
      <c r="G27" s="9"/>
      <c r="H27" s="1"/>
    </row>
    <row r="28" spans="1:8" ht="51" outlineLevel="4" x14ac:dyDescent="0.25">
      <c r="A28" s="3" t="s">
        <v>40</v>
      </c>
      <c r="B28" s="4" t="s">
        <v>41</v>
      </c>
      <c r="C28" s="3" t="s">
        <v>40</v>
      </c>
      <c r="D28" s="8">
        <v>0</v>
      </c>
      <c r="E28" s="8">
        <v>0</v>
      </c>
      <c r="F28" s="8">
        <v>6716440.8799999999</v>
      </c>
      <c r="G28" s="9"/>
      <c r="H28" s="1"/>
    </row>
    <row r="29" spans="1:8" ht="89.25" outlineLevel="4" x14ac:dyDescent="0.25">
      <c r="A29" s="3" t="s">
        <v>42</v>
      </c>
      <c r="B29" s="4" t="s">
        <v>43</v>
      </c>
      <c r="C29" s="3" t="s">
        <v>42</v>
      </c>
      <c r="D29" s="8">
        <v>0</v>
      </c>
      <c r="E29" s="8">
        <v>0</v>
      </c>
      <c r="F29" s="8">
        <v>17964046.16</v>
      </c>
      <c r="G29" s="9"/>
      <c r="H29" s="1"/>
    </row>
    <row r="30" spans="1:8" ht="38.25" outlineLevel="1" x14ac:dyDescent="0.25">
      <c r="A30" s="3" t="s">
        <v>44</v>
      </c>
      <c r="B30" s="13" t="s">
        <v>45</v>
      </c>
      <c r="C30" s="14" t="s">
        <v>44</v>
      </c>
      <c r="D30" s="7">
        <v>32950360</v>
      </c>
      <c r="E30" s="7">
        <v>32950360</v>
      </c>
      <c r="F30" s="7">
        <v>38353593.299999997</v>
      </c>
      <c r="G30" s="12">
        <f t="shared" si="0"/>
        <v>116.39810096156764</v>
      </c>
      <c r="H30" s="1"/>
    </row>
    <row r="31" spans="1:8" ht="25.5" outlineLevel="3" x14ac:dyDescent="0.25">
      <c r="A31" s="3" t="s">
        <v>46</v>
      </c>
      <c r="B31" s="4" t="s">
        <v>47</v>
      </c>
      <c r="C31" s="3" t="s">
        <v>46</v>
      </c>
      <c r="D31" s="8">
        <v>32950360</v>
      </c>
      <c r="E31" s="8">
        <v>32950360</v>
      </c>
      <c r="F31" s="8">
        <v>38353593.299999997</v>
      </c>
      <c r="G31" s="9">
        <f t="shared" si="0"/>
        <v>116.39810096156764</v>
      </c>
      <c r="H31" s="1"/>
    </row>
    <row r="32" spans="1:8" ht="76.5" outlineLevel="4" x14ac:dyDescent="0.25">
      <c r="A32" s="3" t="s">
        <v>48</v>
      </c>
      <c r="B32" s="4" t="s">
        <v>49</v>
      </c>
      <c r="C32" s="3" t="s">
        <v>48</v>
      </c>
      <c r="D32" s="8">
        <v>15606940</v>
      </c>
      <c r="E32" s="8">
        <v>0</v>
      </c>
      <c r="F32" s="8">
        <v>0</v>
      </c>
      <c r="G32" s="9"/>
      <c r="H32" s="1"/>
    </row>
    <row r="33" spans="1:8" ht="127.5" outlineLevel="4" x14ac:dyDescent="0.25">
      <c r="A33" s="3" t="s">
        <v>50</v>
      </c>
      <c r="B33" s="4" t="s">
        <v>51</v>
      </c>
      <c r="C33" s="3" t="s">
        <v>50</v>
      </c>
      <c r="D33" s="8">
        <v>108410</v>
      </c>
      <c r="E33" s="8">
        <v>0</v>
      </c>
      <c r="F33" s="8">
        <v>0</v>
      </c>
      <c r="G33" s="9"/>
      <c r="H33" s="1"/>
    </row>
    <row r="34" spans="1:8" ht="76.5" outlineLevel="4" x14ac:dyDescent="0.25">
      <c r="A34" s="3" t="s">
        <v>52</v>
      </c>
      <c r="B34" s="4" t="s">
        <v>53</v>
      </c>
      <c r="C34" s="3" t="s">
        <v>52</v>
      </c>
      <c r="D34" s="8">
        <v>19293350</v>
      </c>
      <c r="E34" s="8">
        <v>0</v>
      </c>
      <c r="F34" s="8">
        <v>0</v>
      </c>
      <c r="G34" s="9"/>
      <c r="H34" s="1"/>
    </row>
    <row r="35" spans="1:8" ht="76.5" outlineLevel="4" x14ac:dyDescent="0.25">
      <c r="A35" s="3" t="s">
        <v>54</v>
      </c>
      <c r="B35" s="4" t="s">
        <v>55</v>
      </c>
      <c r="C35" s="3" t="s">
        <v>54</v>
      </c>
      <c r="D35" s="8">
        <v>-2058340</v>
      </c>
      <c r="E35" s="8">
        <v>0</v>
      </c>
      <c r="F35" s="8">
        <v>0</v>
      </c>
      <c r="G35" s="9"/>
      <c r="H35" s="1"/>
    </row>
    <row r="36" spans="1:8" ht="114.75" outlineLevel="4" x14ac:dyDescent="0.25">
      <c r="A36" s="3" t="s">
        <v>56</v>
      </c>
      <c r="B36" s="4" t="s">
        <v>57</v>
      </c>
      <c r="C36" s="3" t="s">
        <v>56</v>
      </c>
      <c r="D36" s="8">
        <v>0</v>
      </c>
      <c r="E36" s="8">
        <v>15606940</v>
      </c>
      <c r="F36" s="8">
        <v>19873087.289999999</v>
      </c>
      <c r="G36" s="9">
        <f t="shared" si="0"/>
        <v>127.33493747012545</v>
      </c>
      <c r="H36" s="1"/>
    </row>
    <row r="37" spans="1:8" ht="127.5" outlineLevel="4" x14ac:dyDescent="0.25">
      <c r="A37" s="3" t="s">
        <v>58</v>
      </c>
      <c r="B37" s="4" t="s">
        <v>59</v>
      </c>
      <c r="C37" s="3" t="s">
        <v>58</v>
      </c>
      <c r="D37" s="8">
        <v>0</v>
      </c>
      <c r="E37" s="8">
        <v>108410</v>
      </c>
      <c r="F37" s="8">
        <v>103795.17</v>
      </c>
      <c r="G37" s="9">
        <f t="shared" si="0"/>
        <v>95.743169449312788</v>
      </c>
      <c r="H37" s="1"/>
    </row>
    <row r="38" spans="1:8" ht="114.75" outlineLevel="4" x14ac:dyDescent="0.25">
      <c r="A38" s="3" t="s">
        <v>60</v>
      </c>
      <c r="B38" s="4" t="s">
        <v>61</v>
      </c>
      <c r="C38" s="3" t="s">
        <v>60</v>
      </c>
      <c r="D38" s="8">
        <v>0</v>
      </c>
      <c r="E38" s="8">
        <v>19293350</v>
      </c>
      <c r="F38" s="8">
        <v>20540386.52</v>
      </c>
      <c r="G38" s="9">
        <f t="shared" si="0"/>
        <v>106.46355619941585</v>
      </c>
      <c r="H38" s="1"/>
    </row>
    <row r="39" spans="1:8" ht="114.75" outlineLevel="4" x14ac:dyDescent="0.25">
      <c r="A39" s="3" t="s">
        <v>62</v>
      </c>
      <c r="B39" s="4" t="s">
        <v>63</v>
      </c>
      <c r="C39" s="3" t="s">
        <v>62</v>
      </c>
      <c r="D39" s="8">
        <v>0</v>
      </c>
      <c r="E39" s="8">
        <v>-2058340</v>
      </c>
      <c r="F39" s="8">
        <v>-2163675.6800000002</v>
      </c>
      <c r="G39" s="9">
        <f t="shared" si="0"/>
        <v>105.11750634006046</v>
      </c>
      <c r="H39" s="1"/>
    </row>
    <row r="40" spans="1:8" outlineLevel="1" x14ac:dyDescent="0.25">
      <c r="A40" s="3" t="s">
        <v>64</v>
      </c>
      <c r="B40" s="13" t="s">
        <v>65</v>
      </c>
      <c r="C40" s="14" t="s">
        <v>64</v>
      </c>
      <c r="D40" s="7">
        <v>112789628.81999999</v>
      </c>
      <c r="E40" s="7">
        <v>112789628.81999999</v>
      </c>
      <c r="F40" s="7">
        <v>89378818.859999999</v>
      </c>
      <c r="G40" s="12">
        <f t="shared" si="0"/>
        <v>79.243827464525921</v>
      </c>
      <c r="H40" s="1"/>
    </row>
    <row r="41" spans="1:8" ht="25.5" outlineLevel="3" x14ac:dyDescent="0.25">
      <c r="A41" s="3" t="s">
        <v>66</v>
      </c>
      <c r="B41" s="13" t="s">
        <v>67</v>
      </c>
      <c r="C41" s="14" t="s">
        <v>66</v>
      </c>
      <c r="D41" s="7">
        <v>97401544.819999993</v>
      </c>
      <c r="E41" s="7">
        <v>97401544.819999993</v>
      </c>
      <c r="F41" s="7">
        <v>82218185.090000004</v>
      </c>
      <c r="G41" s="12">
        <f t="shared" si="0"/>
        <v>84.411582220734644</v>
      </c>
      <c r="H41" s="1"/>
    </row>
    <row r="42" spans="1:8" ht="38.25" outlineLevel="4" x14ac:dyDescent="0.25">
      <c r="A42" s="3" t="s">
        <v>68</v>
      </c>
      <c r="B42" s="4" t="s">
        <v>69</v>
      </c>
      <c r="C42" s="3" t="s">
        <v>68</v>
      </c>
      <c r="D42" s="8">
        <v>75401544.819999993</v>
      </c>
      <c r="E42" s="8">
        <v>75401544.819999993</v>
      </c>
      <c r="F42" s="8">
        <v>54911978.200000003</v>
      </c>
      <c r="G42" s="9">
        <f t="shared" si="0"/>
        <v>72.826065210052292</v>
      </c>
      <c r="H42" s="1"/>
    </row>
    <row r="43" spans="1:8" ht="38.25" outlineLevel="4" x14ac:dyDescent="0.25">
      <c r="A43" s="3" t="s">
        <v>70</v>
      </c>
      <c r="B43" s="4" t="s">
        <v>71</v>
      </c>
      <c r="C43" s="3" t="s">
        <v>70</v>
      </c>
      <c r="D43" s="8">
        <v>0</v>
      </c>
      <c r="E43" s="8">
        <v>0</v>
      </c>
      <c r="F43" s="8">
        <v>28021.16</v>
      </c>
      <c r="G43" s="9"/>
      <c r="H43" s="1"/>
    </row>
    <row r="44" spans="1:8" ht="38.25" outlineLevel="4" x14ac:dyDescent="0.25">
      <c r="A44" s="3" t="s">
        <v>72</v>
      </c>
      <c r="B44" s="4" t="s">
        <v>73</v>
      </c>
      <c r="C44" s="3" t="s">
        <v>72</v>
      </c>
      <c r="D44" s="8">
        <v>0</v>
      </c>
      <c r="E44" s="8">
        <v>0</v>
      </c>
      <c r="F44" s="8">
        <v>27.51</v>
      </c>
      <c r="G44" s="9"/>
      <c r="H44" s="1"/>
    </row>
    <row r="45" spans="1:8" ht="38.25" outlineLevel="4" x14ac:dyDescent="0.25">
      <c r="A45" s="3" t="s">
        <v>74</v>
      </c>
      <c r="B45" s="4" t="s">
        <v>71</v>
      </c>
      <c r="C45" s="3" t="s">
        <v>74</v>
      </c>
      <c r="D45" s="8">
        <v>22000000</v>
      </c>
      <c r="E45" s="8">
        <v>22000000</v>
      </c>
      <c r="F45" s="8">
        <v>27289230.289999999</v>
      </c>
      <c r="G45" s="9">
        <f t="shared" si="0"/>
        <v>124.04195586363636</v>
      </c>
      <c r="H45" s="1"/>
    </row>
    <row r="46" spans="1:8" ht="38.25" outlineLevel="4" x14ac:dyDescent="0.25">
      <c r="A46" s="3" t="s">
        <v>75</v>
      </c>
      <c r="B46" s="4" t="s">
        <v>71</v>
      </c>
      <c r="C46" s="3" t="s">
        <v>75</v>
      </c>
      <c r="D46" s="8">
        <v>0</v>
      </c>
      <c r="E46" s="8">
        <v>0</v>
      </c>
      <c r="F46" s="8">
        <v>33.03</v>
      </c>
      <c r="G46" s="9"/>
      <c r="H46" s="1"/>
    </row>
    <row r="47" spans="1:8" ht="38.25" outlineLevel="4" x14ac:dyDescent="0.25">
      <c r="A47" s="3" t="s">
        <v>76</v>
      </c>
      <c r="B47" s="4" t="s">
        <v>71</v>
      </c>
      <c r="C47" s="3" t="s">
        <v>76</v>
      </c>
      <c r="D47" s="8">
        <v>0</v>
      </c>
      <c r="E47" s="8">
        <v>0</v>
      </c>
      <c r="F47" s="8">
        <v>-11105.1</v>
      </c>
      <c r="G47" s="9"/>
      <c r="H47" s="1"/>
    </row>
    <row r="48" spans="1:8" ht="25.5" outlineLevel="3" x14ac:dyDescent="0.25">
      <c r="A48" s="3" t="s">
        <v>77</v>
      </c>
      <c r="B48" s="13" t="s">
        <v>78</v>
      </c>
      <c r="C48" s="14" t="s">
        <v>77</v>
      </c>
      <c r="D48" s="7">
        <v>0</v>
      </c>
      <c r="E48" s="7">
        <v>0</v>
      </c>
      <c r="F48" s="7">
        <v>-73315.94</v>
      </c>
      <c r="G48" s="12"/>
      <c r="H48" s="1"/>
    </row>
    <row r="49" spans="1:8" ht="25.5" outlineLevel="4" x14ac:dyDescent="0.25">
      <c r="A49" s="3" t="s">
        <v>79</v>
      </c>
      <c r="B49" s="4" t="s">
        <v>80</v>
      </c>
      <c r="C49" s="3" t="s">
        <v>79</v>
      </c>
      <c r="D49" s="8">
        <v>0</v>
      </c>
      <c r="E49" s="8">
        <v>0</v>
      </c>
      <c r="F49" s="8">
        <v>-70552.39</v>
      </c>
      <c r="G49" s="9"/>
      <c r="H49" s="1"/>
    </row>
    <row r="50" spans="1:8" ht="25.5" outlineLevel="4" x14ac:dyDescent="0.25">
      <c r="A50" s="3" t="s">
        <v>81</v>
      </c>
      <c r="B50" s="4" t="s">
        <v>80</v>
      </c>
      <c r="C50" s="3" t="s">
        <v>81</v>
      </c>
      <c r="D50" s="8">
        <v>0</v>
      </c>
      <c r="E50" s="8">
        <v>0</v>
      </c>
      <c r="F50" s="8">
        <v>-2763.55</v>
      </c>
      <c r="G50" s="9"/>
      <c r="H50" s="1"/>
    </row>
    <row r="51" spans="1:8" outlineLevel="3" x14ac:dyDescent="0.25">
      <c r="A51" s="3" t="s">
        <v>82</v>
      </c>
      <c r="B51" s="13" t="s">
        <v>83</v>
      </c>
      <c r="C51" s="14" t="s">
        <v>82</v>
      </c>
      <c r="D51" s="7">
        <v>165667</v>
      </c>
      <c r="E51" s="7">
        <v>165667</v>
      </c>
      <c r="F51" s="7">
        <v>204497.93</v>
      </c>
      <c r="G51" s="12">
        <f t="shared" si="0"/>
        <v>123.43914599769417</v>
      </c>
      <c r="H51" s="1"/>
    </row>
    <row r="52" spans="1:8" outlineLevel="4" x14ac:dyDescent="0.25">
      <c r="A52" s="3" t="s">
        <v>84</v>
      </c>
      <c r="B52" s="4" t="s">
        <v>85</v>
      </c>
      <c r="C52" s="3" t="s">
        <v>84</v>
      </c>
      <c r="D52" s="8">
        <v>165667</v>
      </c>
      <c r="E52" s="8">
        <v>165667</v>
      </c>
      <c r="F52" s="8">
        <v>204235.43</v>
      </c>
      <c r="G52" s="9">
        <f t="shared" si="0"/>
        <v>123.28069561228247</v>
      </c>
      <c r="H52" s="1"/>
    </row>
    <row r="53" spans="1:8" outlineLevel="4" x14ac:dyDescent="0.25">
      <c r="A53" s="3" t="s">
        <v>86</v>
      </c>
      <c r="B53" s="4" t="s">
        <v>85</v>
      </c>
      <c r="C53" s="3" t="s">
        <v>86</v>
      </c>
      <c r="D53" s="8">
        <v>0</v>
      </c>
      <c r="E53" s="8">
        <v>0</v>
      </c>
      <c r="F53" s="8">
        <v>262.5</v>
      </c>
      <c r="G53" s="9"/>
      <c r="H53" s="1"/>
    </row>
    <row r="54" spans="1:8" ht="25.5" outlineLevel="3" x14ac:dyDescent="0.25">
      <c r="A54" s="3" t="s">
        <v>87</v>
      </c>
      <c r="B54" s="13" t="s">
        <v>88</v>
      </c>
      <c r="C54" s="14" t="s">
        <v>87</v>
      </c>
      <c r="D54" s="7">
        <v>15222417</v>
      </c>
      <c r="E54" s="7">
        <v>15222417</v>
      </c>
      <c r="F54" s="7">
        <v>7029451.7800000003</v>
      </c>
      <c r="G54" s="12">
        <f t="shared" si="0"/>
        <v>46.178289426705362</v>
      </c>
      <c r="H54" s="1"/>
    </row>
    <row r="55" spans="1:8" ht="38.25" outlineLevel="4" x14ac:dyDescent="0.25">
      <c r="A55" s="3" t="s">
        <v>89</v>
      </c>
      <c r="B55" s="4" t="s">
        <v>90</v>
      </c>
      <c r="C55" s="3" t="s">
        <v>89</v>
      </c>
      <c r="D55" s="8">
        <v>15222417</v>
      </c>
      <c r="E55" s="8">
        <v>15222417</v>
      </c>
      <c r="F55" s="8">
        <v>7029451.7800000003</v>
      </c>
      <c r="G55" s="9">
        <f t="shared" si="0"/>
        <v>46.178289426705362</v>
      </c>
      <c r="H55" s="1"/>
    </row>
    <row r="56" spans="1:8" outlineLevel="1" x14ac:dyDescent="0.25">
      <c r="A56" s="3" t="s">
        <v>91</v>
      </c>
      <c r="B56" s="13" t="s">
        <v>92</v>
      </c>
      <c r="C56" s="14" t="s">
        <v>91</v>
      </c>
      <c r="D56" s="7">
        <v>22660000</v>
      </c>
      <c r="E56" s="7">
        <v>22660000</v>
      </c>
      <c r="F56" s="7">
        <v>22925767.84</v>
      </c>
      <c r="G56" s="12">
        <f t="shared" si="0"/>
        <v>101.17285013239187</v>
      </c>
      <c r="H56" s="1"/>
    </row>
    <row r="57" spans="1:8" outlineLevel="3" x14ac:dyDescent="0.25">
      <c r="A57" s="3" t="s">
        <v>93</v>
      </c>
      <c r="B57" s="13" t="s">
        <v>94</v>
      </c>
      <c r="C57" s="14" t="s">
        <v>93</v>
      </c>
      <c r="D57" s="7">
        <v>22660000</v>
      </c>
      <c r="E57" s="7">
        <v>22660000</v>
      </c>
      <c r="F57" s="7">
        <v>22925767.84</v>
      </c>
      <c r="G57" s="12">
        <f t="shared" si="0"/>
        <v>101.17285013239187</v>
      </c>
      <c r="H57" s="1"/>
    </row>
    <row r="58" spans="1:8" ht="25.5" outlineLevel="4" x14ac:dyDescent="0.25">
      <c r="A58" s="3" t="s">
        <v>95</v>
      </c>
      <c r="B58" s="4" t="s">
        <v>96</v>
      </c>
      <c r="C58" s="3" t="s">
        <v>95</v>
      </c>
      <c r="D58" s="8">
        <v>22660000</v>
      </c>
      <c r="E58" s="8">
        <v>22660000</v>
      </c>
      <c r="F58" s="8">
        <v>21576586.34</v>
      </c>
      <c r="G58" s="9">
        <f t="shared" si="0"/>
        <v>95.218827625772278</v>
      </c>
      <c r="H58" s="1"/>
    </row>
    <row r="59" spans="1:8" ht="25.5" outlineLevel="4" x14ac:dyDescent="0.25">
      <c r="A59" s="3" t="s">
        <v>97</v>
      </c>
      <c r="B59" s="4" t="s">
        <v>96</v>
      </c>
      <c r="C59" s="3" t="s">
        <v>97</v>
      </c>
      <c r="D59" s="8">
        <v>0</v>
      </c>
      <c r="E59" s="8">
        <v>0</v>
      </c>
      <c r="F59" s="8">
        <v>335.8</v>
      </c>
      <c r="G59" s="9"/>
      <c r="H59" s="1"/>
    </row>
    <row r="60" spans="1:8" ht="25.5" outlineLevel="4" x14ac:dyDescent="0.25">
      <c r="A60" s="3" t="s">
        <v>98</v>
      </c>
      <c r="B60" s="4" t="s">
        <v>99</v>
      </c>
      <c r="C60" s="3" t="s">
        <v>98</v>
      </c>
      <c r="D60" s="8">
        <v>0</v>
      </c>
      <c r="E60" s="8">
        <v>0</v>
      </c>
      <c r="F60" s="8">
        <v>1348845.7</v>
      </c>
      <c r="G60" s="9"/>
      <c r="H60" s="1"/>
    </row>
    <row r="61" spans="1:8" outlineLevel="1" x14ac:dyDescent="0.25">
      <c r="A61" s="3" t="s">
        <v>100</v>
      </c>
      <c r="B61" s="13" t="s">
        <v>101</v>
      </c>
      <c r="C61" s="14" t="s">
        <v>100</v>
      </c>
      <c r="D61" s="7">
        <v>9700000</v>
      </c>
      <c r="E61" s="7">
        <v>9700000</v>
      </c>
      <c r="F61" s="7">
        <v>10275075.810000001</v>
      </c>
      <c r="G61" s="12">
        <f t="shared" si="0"/>
        <v>105.92861659793815</v>
      </c>
      <c r="H61" s="1"/>
    </row>
    <row r="62" spans="1:8" ht="38.25" outlineLevel="3" x14ac:dyDescent="0.25">
      <c r="A62" s="3" t="s">
        <v>102</v>
      </c>
      <c r="B62" s="4" t="s">
        <v>103</v>
      </c>
      <c r="C62" s="3" t="s">
        <v>102</v>
      </c>
      <c r="D62" s="8">
        <v>9700000</v>
      </c>
      <c r="E62" s="8">
        <v>9700000</v>
      </c>
      <c r="F62" s="8">
        <v>10270075.810000001</v>
      </c>
      <c r="G62" s="9">
        <f t="shared" si="0"/>
        <v>105.87707020618558</v>
      </c>
      <c r="H62" s="1"/>
    </row>
    <row r="63" spans="1:8" ht="51" outlineLevel="4" x14ac:dyDescent="0.25">
      <c r="A63" s="3" t="s">
        <v>104</v>
      </c>
      <c r="B63" s="4" t="s">
        <v>105</v>
      </c>
      <c r="C63" s="3" t="s">
        <v>104</v>
      </c>
      <c r="D63" s="8">
        <v>9250000</v>
      </c>
      <c r="E63" s="8">
        <v>9250000</v>
      </c>
      <c r="F63" s="8">
        <v>10178157.550000001</v>
      </c>
      <c r="G63" s="9">
        <f t="shared" si="0"/>
        <v>110.03413567567569</v>
      </c>
      <c r="H63" s="1"/>
    </row>
    <row r="64" spans="1:8" ht="51" outlineLevel="4" x14ac:dyDescent="0.25">
      <c r="A64" s="3" t="s">
        <v>106</v>
      </c>
      <c r="B64" s="4" t="s">
        <v>105</v>
      </c>
      <c r="C64" s="3" t="s">
        <v>106</v>
      </c>
      <c r="D64" s="8">
        <v>450000</v>
      </c>
      <c r="E64" s="8">
        <v>450000</v>
      </c>
      <c r="F64" s="8">
        <v>91918.26</v>
      </c>
      <c r="G64" s="9">
        <f t="shared" si="0"/>
        <v>20.426279999999998</v>
      </c>
      <c r="H64" s="1"/>
    </row>
    <row r="65" spans="1:8" outlineLevel="3" x14ac:dyDescent="0.25">
      <c r="A65" s="3" t="s">
        <v>107</v>
      </c>
      <c r="B65" s="4" t="s">
        <v>108</v>
      </c>
      <c r="C65" s="3" t="s">
        <v>107</v>
      </c>
      <c r="D65" s="8">
        <v>0</v>
      </c>
      <c r="E65" s="8">
        <v>0</v>
      </c>
      <c r="F65" s="8">
        <v>5000</v>
      </c>
      <c r="G65" s="9"/>
      <c r="H65" s="1"/>
    </row>
    <row r="66" spans="1:8" ht="25.5" outlineLevel="4" x14ac:dyDescent="0.25">
      <c r="A66" s="3" t="s">
        <v>109</v>
      </c>
      <c r="B66" s="4" t="s">
        <v>110</v>
      </c>
      <c r="C66" s="3" t="s">
        <v>109</v>
      </c>
      <c r="D66" s="8">
        <v>0</v>
      </c>
      <c r="E66" s="8">
        <v>0</v>
      </c>
      <c r="F66" s="8">
        <v>5000</v>
      </c>
      <c r="G66" s="9"/>
      <c r="H66" s="1"/>
    </row>
    <row r="67" spans="1:8" ht="38.25" outlineLevel="1" x14ac:dyDescent="0.25">
      <c r="A67" s="3" t="s">
        <v>111</v>
      </c>
      <c r="B67" s="13" t="s">
        <v>112</v>
      </c>
      <c r="C67" s="14" t="s">
        <v>111</v>
      </c>
      <c r="D67" s="7">
        <v>15278867.800000001</v>
      </c>
      <c r="E67" s="7">
        <v>15278867.800000001</v>
      </c>
      <c r="F67" s="7">
        <v>11713334.25</v>
      </c>
      <c r="G67" s="12">
        <f t="shared" si="0"/>
        <v>76.663627196250744</v>
      </c>
      <c r="H67" s="1"/>
    </row>
    <row r="68" spans="1:8" ht="25.5" outlineLevel="3" x14ac:dyDescent="0.25">
      <c r="A68" s="3" t="s">
        <v>113</v>
      </c>
      <c r="B68" s="4" t="s">
        <v>114</v>
      </c>
      <c r="C68" s="3" t="s">
        <v>113</v>
      </c>
      <c r="D68" s="8">
        <v>471</v>
      </c>
      <c r="E68" s="8">
        <v>103</v>
      </c>
      <c r="F68" s="8">
        <v>103</v>
      </c>
      <c r="G68" s="9">
        <f t="shared" si="0"/>
        <v>100</v>
      </c>
      <c r="H68" s="1"/>
    </row>
    <row r="69" spans="1:8" ht="38.25" outlineLevel="4" x14ac:dyDescent="0.25">
      <c r="A69" s="3" t="s">
        <v>115</v>
      </c>
      <c r="B69" s="4" t="s">
        <v>116</v>
      </c>
      <c r="C69" s="3" t="s">
        <v>115</v>
      </c>
      <c r="D69" s="8">
        <v>471</v>
      </c>
      <c r="E69" s="8">
        <v>103</v>
      </c>
      <c r="F69" s="8">
        <v>103</v>
      </c>
      <c r="G69" s="9">
        <f t="shared" si="0"/>
        <v>100</v>
      </c>
      <c r="H69" s="1"/>
    </row>
    <row r="70" spans="1:8" ht="89.25" outlineLevel="3" x14ac:dyDescent="0.25">
      <c r="A70" s="3" t="s">
        <v>117</v>
      </c>
      <c r="B70" s="4" t="s">
        <v>118</v>
      </c>
      <c r="C70" s="3" t="s">
        <v>117</v>
      </c>
      <c r="D70" s="8">
        <v>15218396.800000001</v>
      </c>
      <c r="E70" s="8">
        <v>15218396.800000001</v>
      </c>
      <c r="F70" s="8">
        <v>11609631.66</v>
      </c>
      <c r="G70" s="9">
        <f t="shared" si="0"/>
        <v>76.286824509661884</v>
      </c>
      <c r="H70" s="1"/>
    </row>
    <row r="71" spans="1:8" ht="89.25" outlineLevel="4" x14ac:dyDescent="0.25">
      <c r="A71" s="3" t="s">
        <v>119</v>
      </c>
      <c r="B71" s="4" t="s">
        <v>120</v>
      </c>
      <c r="C71" s="3" t="s">
        <v>119</v>
      </c>
      <c r="D71" s="8">
        <v>12000000</v>
      </c>
      <c r="E71" s="8">
        <v>12000000</v>
      </c>
      <c r="F71" s="8">
        <v>9770145.7400000002</v>
      </c>
      <c r="G71" s="9">
        <f t="shared" si="0"/>
        <v>81.417881166666675</v>
      </c>
      <c r="H71" s="1"/>
    </row>
    <row r="72" spans="1:8" ht="76.5" outlineLevel="4" x14ac:dyDescent="0.25">
      <c r="A72" s="3" t="s">
        <v>121</v>
      </c>
      <c r="B72" s="4" t="s">
        <v>122</v>
      </c>
      <c r="C72" s="3" t="s">
        <v>121</v>
      </c>
      <c r="D72" s="8">
        <v>325000</v>
      </c>
      <c r="E72" s="8">
        <v>325000</v>
      </c>
      <c r="F72" s="8">
        <v>111870.08</v>
      </c>
      <c r="G72" s="9">
        <f t="shared" si="0"/>
        <v>34.421563076923078</v>
      </c>
      <c r="H72" s="1"/>
    </row>
    <row r="73" spans="1:8" ht="38.25" outlineLevel="4" x14ac:dyDescent="0.25">
      <c r="A73" s="3" t="s">
        <v>123</v>
      </c>
      <c r="B73" s="4" t="s">
        <v>124</v>
      </c>
      <c r="C73" s="3" t="s">
        <v>123</v>
      </c>
      <c r="D73" s="8">
        <v>0</v>
      </c>
      <c r="E73" s="8">
        <v>0</v>
      </c>
      <c r="F73" s="8">
        <v>442410.13</v>
      </c>
      <c r="G73" s="9"/>
      <c r="H73" s="1"/>
    </row>
    <row r="74" spans="1:8" ht="140.25" outlineLevel="4" x14ac:dyDescent="0.25">
      <c r="A74" s="3" t="s">
        <v>125</v>
      </c>
      <c r="B74" s="4" t="s">
        <v>126</v>
      </c>
      <c r="C74" s="3" t="s">
        <v>125</v>
      </c>
      <c r="D74" s="8">
        <v>19.8</v>
      </c>
      <c r="E74" s="8">
        <v>19.8</v>
      </c>
      <c r="F74" s="8">
        <v>63.08</v>
      </c>
      <c r="G74" s="9">
        <f t="shared" si="0"/>
        <v>318.58585858585855</v>
      </c>
      <c r="H74" s="1"/>
    </row>
    <row r="75" spans="1:8" ht="63.75" outlineLevel="4" x14ac:dyDescent="0.25">
      <c r="A75" s="3" t="s">
        <v>127</v>
      </c>
      <c r="B75" s="4" t="s">
        <v>128</v>
      </c>
      <c r="C75" s="3" t="s">
        <v>127</v>
      </c>
      <c r="D75" s="8">
        <v>0</v>
      </c>
      <c r="E75" s="8">
        <v>0</v>
      </c>
      <c r="F75" s="8">
        <v>11940</v>
      </c>
      <c r="G75" s="9"/>
      <c r="H75" s="1"/>
    </row>
    <row r="76" spans="1:8" ht="76.5" outlineLevel="4" x14ac:dyDescent="0.25">
      <c r="A76" s="3" t="s">
        <v>129</v>
      </c>
      <c r="B76" s="4" t="s">
        <v>130</v>
      </c>
      <c r="C76" s="3" t="s">
        <v>129</v>
      </c>
      <c r="D76" s="8">
        <v>2893377</v>
      </c>
      <c r="E76" s="8">
        <v>2893377</v>
      </c>
      <c r="F76" s="8">
        <v>1273202.6299999999</v>
      </c>
      <c r="G76" s="9">
        <f t="shared" ref="G76:G137" si="1">F76/E76*100</f>
        <v>44.004035077350792</v>
      </c>
      <c r="H76" s="1"/>
    </row>
    <row r="77" spans="1:8" ht="76.5" outlineLevel="3" x14ac:dyDescent="0.25">
      <c r="A77" s="3" t="s">
        <v>131</v>
      </c>
      <c r="B77" s="4" t="s">
        <v>132</v>
      </c>
      <c r="C77" s="3" t="s">
        <v>131</v>
      </c>
      <c r="D77" s="8">
        <v>60000</v>
      </c>
      <c r="E77" s="8">
        <v>60368</v>
      </c>
      <c r="F77" s="8">
        <v>103599.59</v>
      </c>
      <c r="G77" s="9">
        <f t="shared" si="1"/>
        <v>171.61342101775773</v>
      </c>
      <c r="H77" s="1"/>
    </row>
    <row r="78" spans="1:8" ht="76.5" outlineLevel="4" x14ac:dyDescent="0.25">
      <c r="A78" s="3" t="s">
        <v>133</v>
      </c>
      <c r="B78" s="4" t="s">
        <v>134</v>
      </c>
      <c r="C78" s="3" t="s">
        <v>133</v>
      </c>
      <c r="D78" s="8">
        <v>60000</v>
      </c>
      <c r="E78" s="8">
        <v>60368</v>
      </c>
      <c r="F78" s="8">
        <v>103599.59</v>
      </c>
      <c r="G78" s="9">
        <f t="shared" si="1"/>
        <v>171.61342101775773</v>
      </c>
      <c r="H78" s="1"/>
    </row>
    <row r="79" spans="1:8" ht="25.5" outlineLevel="1" x14ac:dyDescent="0.25">
      <c r="A79" s="3" t="s">
        <v>135</v>
      </c>
      <c r="B79" s="13" t="s">
        <v>136</v>
      </c>
      <c r="C79" s="14" t="s">
        <v>135</v>
      </c>
      <c r="D79" s="7">
        <v>1440000</v>
      </c>
      <c r="E79" s="7">
        <v>1440000</v>
      </c>
      <c r="F79" s="7">
        <v>2230411.7000000002</v>
      </c>
      <c r="G79" s="12">
        <f t="shared" si="1"/>
        <v>154.88970138888891</v>
      </c>
      <c r="H79" s="1"/>
    </row>
    <row r="80" spans="1:8" ht="25.5" outlineLevel="3" x14ac:dyDescent="0.25">
      <c r="A80" s="3" t="s">
        <v>137</v>
      </c>
      <c r="B80" s="4" t="s">
        <v>138</v>
      </c>
      <c r="C80" s="3" t="s">
        <v>137</v>
      </c>
      <c r="D80" s="8">
        <v>1440000</v>
      </c>
      <c r="E80" s="8">
        <v>1440000</v>
      </c>
      <c r="F80" s="8">
        <v>2230411.7000000002</v>
      </c>
      <c r="G80" s="9">
        <f t="shared" si="1"/>
        <v>154.88970138888891</v>
      </c>
      <c r="H80" s="1"/>
    </row>
    <row r="81" spans="1:8" ht="25.5" outlineLevel="4" x14ac:dyDescent="0.25">
      <c r="A81" s="3" t="s">
        <v>139</v>
      </c>
      <c r="B81" s="4" t="s">
        <v>140</v>
      </c>
      <c r="C81" s="3" t="s">
        <v>139</v>
      </c>
      <c r="D81" s="8">
        <v>312000</v>
      </c>
      <c r="E81" s="8">
        <v>312000</v>
      </c>
      <c r="F81" s="8">
        <v>1165284.27</v>
      </c>
      <c r="G81" s="9">
        <f t="shared" si="1"/>
        <v>373.48854807692311</v>
      </c>
      <c r="H81" s="1"/>
    </row>
    <row r="82" spans="1:8" ht="25.5" outlineLevel="4" x14ac:dyDescent="0.25">
      <c r="A82" s="3" t="s">
        <v>141</v>
      </c>
      <c r="B82" s="4" t="s">
        <v>142</v>
      </c>
      <c r="C82" s="3" t="s">
        <v>141</v>
      </c>
      <c r="D82" s="8">
        <v>672000</v>
      </c>
      <c r="E82" s="8">
        <v>672000</v>
      </c>
      <c r="F82" s="8">
        <v>958171.17</v>
      </c>
      <c r="G82" s="9">
        <f t="shared" si="1"/>
        <v>142.58499553571428</v>
      </c>
      <c r="H82" s="1"/>
    </row>
    <row r="83" spans="1:8" outlineLevel="4" x14ac:dyDescent="0.25">
      <c r="A83" s="3" t="s">
        <v>143</v>
      </c>
      <c r="B83" s="4" t="s">
        <v>144</v>
      </c>
      <c r="C83" s="3" t="s">
        <v>143</v>
      </c>
      <c r="D83" s="8">
        <v>36000</v>
      </c>
      <c r="E83" s="8">
        <v>36000</v>
      </c>
      <c r="F83" s="8">
        <v>106956.26</v>
      </c>
      <c r="G83" s="9">
        <f t="shared" si="1"/>
        <v>297.1007222222222</v>
      </c>
      <c r="H83" s="1"/>
    </row>
    <row r="84" spans="1:8" ht="76.5" outlineLevel="4" x14ac:dyDescent="0.25">
      <c r="A84" s="3" t="s">
        <v>145</v>
      </c>
      <c r="B84" s="4" t="s">
        <v>146</v>
      </c>
      <c r="C84" s="3" t="s">
        <v>145</v>
      </c>
      <c r="D84" s="8">
        <v>420000</v>
      </c>
      <c r="E84" s="8">
        <v>420000</v>
      </c>
      <c r="F84" s="8">
        <v>0</v>
      </c>
      <c r="G84" s="9">
        <f t="shared" si="1"/>
        <v>0</v>
      </c>
      <c r="H84" s="1"/>
    </row>
    <row r="85" spans="1:8" ht="25.5" outlineLevel="1" x14ac:dyDescent="0.25">
      <c r="A85" s="3" t="s">
        <v>147</v>
      </c>
      <c r="B85" s="13" t="s">
        <v>148</v>
      </c>
      <c r="C85" s="14" t="s">
        <v>147</v>
      </c>
      <c r="D85" s="7">
        <v>24575500</v>
      </c>
      <c r="E85" s="7">
        <v>24575500</v>
      </c>
      <c r="F85" s="7">
        <v>22564915.829999998</v>
      </c>
      <c r="G85" s="12">
        <f t="shared" si="1"/>
        <v>91.818745620638424</v>
      </c>
      <c r="H85" s="1"/>
    </row>
    <row r="86" spans="1:8" outlineLevel="3" x14ac:dyDescent="0.25">
      <c r="A86" s="3" t="s">
        <v>149</v>
      </c>
      <c r="B86" s="4" t="s">
        <v>150</v>
      </c>
      <c r="C86" s="3" t="s">
        <v>149</v>
      </c>
      <c r="D86" s="8">
        <v>24575500</v>
      </c>
      <c r="E86" s="8">
        <v>24575500</v>
      </c>
      <c r="F86" s="8">
        <v>22315337.350000001</v>
      </c>
      <c r="G86" s="9">
        <f t="shared" si="1"/>
        <v>90.803187524160251</v>
      </c>
      <c r="H86" s="1"/>
    </row>
    <row r="87" spans="1:8" ht="38.25" outlineLevel="4" x14ac:dyDescent="0.25">
      <c r="A87" s="3" t="s">
        <v>151</v>
      </c>
      <c r="B87" s="4" t="s">
        <v>152</v>
      </c>
      <c r="C87" s="3" t="s">
        <v>151</v>
      </c>
      <c r="D87" s="8">
        <v>2400000</v>
      </c>
      <c r="E87" s="8">
        <v>2400000</v>
      </c>
      <c r="F87" s="8">
        <v>3591825</v>
      </c>
      <c r="G87" s="9">
        <f t="shared" si="1"/>
        <v>149.65937499999998</v>
      </c>
      <c r="H87" s="1"/>
    </row>
    <row r="88" spans="1:8" ht="38.25" outlineLevel="4" x14ac:dyDescent="0.25">
      <c r="A88" s="3" t="s">
        <v>153</v>
      </c>
      <c r="B88" s="4" t="s">
        <v>152</v>
      </c>
      <c r="C88" s="3" t="s">
        <v>153</v>
      </c>
      <c r="D88" s="8">
        <v>22175500</v>
      </c>
      <c r="E88" s="8">
        <v>22175500</v>
      </c>
      <c r="F88" s="8">
        <v>18723512.350000001</v>
      </c>
      <c r="G88" s="9">
        <f t="shared" si="1"/>
        <v>84.433326644269584</v>
      </c>
      <c r="H88" s="1"/>
    </row>
    <row r="89" spans="1:8" outlineLevel="3" x14ac:dyDescent="0.25">
      <c r="A89" s="3" t="s">
        <v>154</v>
      </c>
      <c r="B89" s="4" t="s">
        <v>155</v>
      </c>
      <c r="C89" s="3" t="s">
        <v>154</v>
      </c>
      <c r="D89" s="8">
        <v>0</v>
      </c>
      <c r="E89" s="8">
        <v>0</v>
      </c>
      <c r="F89" s="8">
        <v>249578.48</v>
      </c>
      <c r="G89" s="9"/>
      <c r="H89" s="1"/>
    </row>
    <row r="90" spans="1:8" ht="25.5" outlineLevel="4" x14ac:dyDescent="0.25">
      <c r="A90" s="3" t="s">
        <v>156</v>
      </c>
      <c r="B90" s="4" t="s">
        <v>157</v>
      </c>
      <c r="C90" s="3" t="s">
        <v>156</v>
      </c>
      <c r="D90" s="8">
        <v>0</v>
      </c>
      <c r="E90" s="8">
        <v>0</v>
      </c>
      <c r="F90" s="8">
        <v>68890.84</v>
      </c>
      <c r="G90" s="9"/>
      <c r="H90" s="1"/>
    </row>
    <row r="91" spans="1:8" ht="25.5" outlineLevel="4" x14ac:dyDescent="0.25">
      <c r="A91" s="3" t="s">
        <v>158</v>
      </c>
      <c r="B91" s="4" t="s">
        <v>157</v>
      </c>
      <c r="C91" s="3" t="s">
        <v>158</v>
      </c>
      <c r="D91" s="8">
        <v>0</v>
      </c>
      <c r="E91" s="8">
        <v>0</v>
      </c>
      <c r="F91" s="8">
        <v>142809.64000000001</v>
      </c>
      <c r="G91" s="9"/>
      <c r="H91" s="1"/>
    </row>
    <row r="92" spans="1:8" ht="25.5" outlineLevel="4" x14ac:dyDescent="0.25">
      <c r="A92" s="3" t="s">
        <v>159</v>
      </c>
      <c r="B92" s="4" t="s">
        <v>157</v>
      </c>
      <c r="C92" s="3" t="s">
        <v>159</v>
      </c>
      <c r="D92" s="8">
        <v>0</v>
      </c>
      <c r="E92" s="8">
        <v>0</v>
      </c>
      <c r="F92" s="8">
        <v>37878</v>
      </c>
      <c r="G92" s="9"/>
      <c r="H92" s="1"/>
    </row>
    <row r="93" spans="1:8" ht="25.5" outlineLevel="1" x14ac:dyDescent="0.25">
      <c r="A93" s="3" t="s">
        <v>160</v>
      </c>
      <c r="B93" s="13" t="s">
        <v>161</v>
      </c>
      <c r="C93" s="14" t="s">
        <v>160</v>
      </c>
      <c r="D93" s="7">
        <v>20347501</v>
      </c>
      <c r="E93" s="7">
        <v>20347501</v>
      </c>
      <c r="F93" s="7">
        <v>10837662.26</v>
      </c>
      <c r="G93" s="12">
        <f t="shared" si="1"/>
        <v>53.262866334298252</v>
      </c>
      <c r="H93" s="1"/>
    </row>
    <row r="94" spans="1:8" ht="38.25" outlineLevel="3" x14ac:dyDescent="0.25">
      <c r="A94" s="3" t="s">
        <v>162</v>
      </c>
      <c r="B94" s="4" t="s">
        <v>163</v>
      </c>
      <c r="C94" s="3" t="s">
        <v>162</v>
      </c>
      <c r="D94" s="8">
        <v>20347501</v>
      </c>
      <c r="E94" s="8">
        <v>20347501</v>
      </c>
      <c r="F94" s="8">
        <v>10837662.26</v>
      </c>
      <c r="G94" s="9">
        <f t="shared" si="1"/>
        <v>53.262866334298252</v>
      </c>
      <c r="H94" s="1"/>
    </row>
    <row r="95" spans="1:8" ht="63.75" outlineLevel="4" x14ac:dyDescent="0.25">
      <c r="A95" s="3" t="s">
        <v>164</v>
      </c>
      <c r="B95" s="4" t="s">
        <v>165</v>
      </c>
      <c r="C95" s="3" t="s">
        <v>164</v>
      </c>
      <c r="D95" s="8">
        <v>19200000</v>
      </c>
      <c r="E95" s="8">
        <v>19200000</v>
      </c>
      <c r="F95" s="8">
        <v>8043311.3099999996</v>
      </c>
      <c r="G95" s="9">
        <f t="shared" si="1"/>
        <v>41.892246406250003</v>
      </c>
      <c r="H95" s="1"/>
    </row>
    <row r="96" spans="1:8" ht="51" outlineLevel="4" x14ac:dyDescent="0.25">
      <c r="A96" s="3" t="s">
        <v>166</v>
      </c>
      <c r="B96" s="4" t="s">
        <v>167</v>
      </c>
      <c r="C96" s="3" t="s">
        <v>166</v>
      </c>
      <c r="D96" s="8">
        <v>0</v>
      </c>
      <c r="E96" s="8">
        <v>0</v>
      </c>
      <c r="F96" s="8">
        <v>-108882.29</v>
      </c>
      <c r="G96" s="9"/>
      <c r="H96" s="1"/>
    </row>
    <row r="97" spans="1:8" ht="89.25" outlineLevel="4" x14ac:dyDescent="0.25">
      <c r="A97" s="3" t="s">
        <v>168</v>
      </c>
      <c r="B97" s="4" t="s">
        <v>169</v>
      </c>
      <c r="C97" s="3" t="s">
        <v>168</v>
      </c>
      <c r="D97" s="8">
        <v>0</v>
      </c>
      <c r="E97" s="8">
        <v>0</v>
      </c>
      <c r="F97" s="8">
        <v>2461530.2799999998</v>
      </c>
      <c r="G97" s="9"/>
      <c r="H97" s="1"/>
    </row>
    <row r="98" spans="1:8" ht="51" outlineLevel="4" x14ac:dyDescent="0.25">
      <c r="A98" s="3" t="s">
        <v>170</v>
      </c>
      <c r="B98" s="4" t="s">
        <v>167</v>
      </c>
      <c r="C98" s="3" t="s">
        <v>170</v>
      </c>
      <c r="D98" s="8">
        <v>1147501</v>
      </c>
      <c r="E98" s="8">
        <v>1147501</v>
      </c>
      <c r="F98" s="8">
        <v>441702.96</v>
      </c>
      <c r="G98" s="9">
        <f t="shared" si="1"/>
        <v>38.492599134989867</v>
      </c>
      <c r="H98" s="1"/>
    </row>
    <row r="99" spans="1:8" outlineLevel="1" x14ac:dyDescent="0.25">
      <c r="A99" s="3" t="s">
        <v>171</v>
      </c>
      <c r="B99" s="13" t="s">
        <v>172</v>
      </c>
      <c r="C99" s="14" t="s">
        <v>171</v>
      </c>
      <c r="D99" s="7">
        <v>1650000</v>
      </c>
      <c r="E99" s="7">
        <v>1650000</v>
      </c>
      <c r="F99" s="7">
        <v>1997458.5</v>
      </c>
      <c r="G99" s="12">
        <f t="shared" si="1"/>
        <v>121.05809090909089</v>
      </c>
      <c r="H99" s="1"/>
    </row>
    <row r="100" spans="1:8" ht="38.25" outlineLevel="3" x14ac:dyDescent="0.25">
      <c r="A100" s="3" t="s">
        <v>173</v>
      </c>
      <c r="B100" s="4" t="s">
        <v>493</v>
      </c>
      <c r="C100" s="3" t="s">
        <v>173</v>
      </c>
      <c r="D100" s="8">
        <v>1187342</v>
      </c>
      <c r="E100" s="8">
        <v>1187342</v>
      </c>
      <c r="F100" s="8">
        <v>1341566.95</v>
      </c>
      <c r="G100" s="9">
        <f t="shared" si="1"/>
        <v>112.98909244345774</v>
      </c>
      <c r="H100" s="1"/>
    </row>
    <row r="101" spans="1:8" ht="127.5" outlineLevel="4" x14ac:dyDescent="0.25">
      <c r="A101" s="3" t="s">
        <v>174</v>
      </c>
      <c r="B101" s="4" t="s">
        <v>175</v>
      </c>
      <c r="C101" s="3" t="s">
        <v>174</v>
      </c>
      <c r="D101" s="8">
        <v>5200</v>
      </c>
      <c r="E101" s="8">
        <v>5200</v>
      </c>
      <c r="F101" s="8">
        <v>995.7</v>
      </c>
      <c r="G101" s="9">
        <f t="shared" si="1"/>
        <v>19.148076923076925</v>
      </c>
      <c r="H101" s="1"/>
    </row>
    <row r="102" spans="1:8" ht="102" outlineLevel="4" x14ac:dyDescent="0.25">
      <c r="A102" s="3" t="s">
        <v>176</v>
      </c>
      <c r="B102" s="4" t="s">
        <v>177</v>
      </c>
      <c r="C102" s="3" t="s">
        <v>176</v>
      </c>
      <c r="D102" s="8">
        <v>6000</v>
      </c>
      <c r="E102" s="8">
        <v>6000</v>
      </c>
      <c r="F102" s="8">
        <v>3330</v>
      </c>
      <c r="G102" s="9">
        <f t="shared" si="1"/>
        <v>55.500000000000007</v>
      </c>
      <c r="H102" s="1"/>
    </row>
    <row r="103" spans="1:8" ht="140.25" outlineLevel="4" x14ac:dyDescent="0.25">
      <c r="A103" s="3" t="s">
        <v>178</v>
      </c>
      <c r="B103" s="4" t="s">
        <v>179</v>
      </c>
      <c r="C103" s="3" t="s">
        <v>178</v>
      </c>
      <c r="D103" s="8">
        <v>4000</v>
      </c>
      <c r="E103" s="8">
        <v>4000</v>
      </c>
      <c r="F103" s="8">
        <v>4000</v>
      </c>
      <c r="G103" s="9">
        <f t="shared" si="1"/>
        <v>100</v>
      </c>
      <c r="H103" s="1"/>
    </row>
    <row r="104" spans="1:8" ht="114.75" outlineLevel="4" x14ac:dyDescent="0.25">
      <c r="A104" s="3" t="s">
        <v>180</v>
      </c>
      <c r="B104" s="4" t="s">
        <v>181</v>
      </c>
      <c r="C104" s="3" t="s">
        <v>180</v>
      </c>
      <c r="D104" s="8">
        <v>15000</v>
      </c>
      <c r="E104" s="8">
        <v>15000</v>
      </c>
      <c r="F104" s="8">
        <v>6043.58</v>
      </c>
      <c r="G104" s="9">
        <f t="shared" si="1"/>
        <v>40.290533333333336</v>
      </c>
      <c r="H104" s="1"/>
    </row>
    <row r="105" spans="1:8" ht="102" outlineLevel="4" x14ac:dyDescent="0.25">
      <c r="A105" s="3" t="s">
        <v>182</v>
      </c>
      <c r="B105" s="4" t="s">
        <v>183</v>
      </c>
      <c r="C105" s="3" t="s">
        <v>182</v>
      </c>
      <c r="D105" s="8">
        <v>1500</v>
      </c>
      <c r="E105" s="8">
        <v>1500</v>
      </c>
      <c r="F105" s="8">
        <v>5000</v>
      </c>
      <c r="G105" s="9">
        <f t="shared" si="1"/>
        <v>333.33333333333337</v>
      </c>
      <c r="H105" s="1"/>
    </row>
    <row r="106" spans="1:8" ht="102" outlineLevel="4" x14ac:dyDescent="0.25">
      <c r="A106" s="3" t="s">
        <v>184</v>
      </c>
      <c r="B106" s="4" t="s">
        <v>185</v>
      </c>
      <c r="C106" s="3" t="s">
        <v>184</v>
      </c>
      <c r="D106" s="8">
        <v>300</v>
      </c>
      <c r="E106" s="8">
        <v>300</v>
      </c>
      <c r="F106" s="8">
        <v>0</v>
      </c>
      <c r="G106" s="9">
        <f t="shared" si="1"/>
        <v>0</v>
      </c>
      <c r="H106" s="1"/>
    </row>
    <row r="107" spans="1:8" ht="89.25" outlineLevel="4" x14ac:dyDescent="0.25">
      <c r="A107" s="3" t="s">
        <v>186</v>
      </c>
      <c r="B107" s="4" t="s">
        <v>187</v>
      </c>
      <c r="C107" s="3" t="s">
        <v>186</v>
      </c>
      <c r="D107" s="8">
        <v>2000</v>
      </c>
      <c r="E107" s="8">
        <v>2000</v>
      </c>
      <c r="F107" s="8">
        <v>6000</v>
      </c>
      <c r="G107" s="9">
        <f t="shared" si="1"/>
        <v>300</v>
      </c>
      <c r="H107" s="1"/>
    </row>
    <row r="108" spans="1:8" ht="76.5" outlineLevel="4" x14ac:dyDescent="0.25">
      <c r="A108" s="3" t="s">
        <v>188</v>
      </c>
      <c r="B108" s="4" t="s">
        <v>189</v>
      </c>
      <c r="C108" s="3" t="s">
        <v>188</v>
      </c>
      <c r="D108" s="8">
        <v>100</v>
      </c>
      <c r="E108" s="8">
        <v>100</v>
      </c>
      <c r="F108" s="8">
        <v>0</v>
      </c>
      <c r="G108" s="9">
        <f t="shared" si="1"/>
        <v>0</v>
      </c>
      <c r="H108" s="1"/>
    </row>
    <row r="109" spans="1:8" ht="127.5" outlineLevel="4" x14ac:dyDescent="0.25">
      <c r="A109" s="3" t="s">
        <v>190</v>
      </c>
      <c r="B109" s="4" t="s">
        <v>191</v>
      </c>
      <c r="C109" s="3" t="s">
        <v>190</v>
      </c>
      <c r="D109" s="8">
        <v>3000</v>
      </c>
      <c r="E109" s="8">
        <v>3000</v>
      </c>
      <c r="F109" s="8">
        <v>0</v>
      </c>
      <c r="G109" s="9">
        <f t="shared" si="1"/>
        <v>0</v>
      </c>
      <c r="H109" s="1"/>
    </row>
    <row r="110" spans="1:8" ht="89.25" outlineLevel="4" x14ac:dyDescent="0.25">
      <c r="A110" s="3" t="s">
        <v>192</v>
      </c>
      <c r="B110" s="4" t="s">
        <v>193</v>
      </c>
      <c r="C110" s="3" t="s">
        <v>192</v>
      </c>
      <c r="D110" s="8">
        <v>100</v>
      </c>
      <c r="E110" s="8">
        <v>100</v>
      </c>
      <c r="F110" s="8">
        <v>3000</v>
      </c>
      <c r="G110" s="9">
        <f t="shared" si="1"/>
        <v>3000</v>
      </c>
      <c r="H110" s="1"/>
    </row>
    <row r="111" spans="1:8" ht="114.75" outlineLevel="4" x14ac:dyDescent="0.25">
      <c r="A111" s="3" t="s">
        <v>194</v>
      </c>
      <c r="B111" s="4" t="s">
        <v>195</v>
      </c>
      <c r="C111" s="3" t="s">
        <v>194</v>
      </c>
      <c r="D111" s="8">
        <v>2500</v>
      </c>
      <c r="E111" s="8">
        <v>2500</v>
      </c>
      <c r="F111" s="8">
        <v>7100</v>
      </c>
      <c r="G111" s="9">
        <f t="shared" si="1"/>
        <v>284</v>
      </c>
      <c r="H111" s="1"/>
    </row>
    <row r="112" spans="1:8" ht="114.75" outlineLevel="4" x14ac:dyDescent="0.25">
      <c r="A112" s="3" t="s">
        <v>196</v>
      </c>
      <c r="B112" s="4" t="s">
        <v>197</v>
      </c>
      <c r="C112" s="3" t="s">
        <v>196</v>
      </c>
      <c r="D112" s="8">
        <v>1000</v>
      </c>
      <c r="E112" s="8">
        <v>1000</v>
      </c>
      <c r="F112" s="8">
        <v>0</v>
      </c>
      <c r="G112" s="9">
        <f t="shared" si="1"/>
        <v>0</v>
      </c>
      <c r="H112" s="1"/>
    </row>
    <row r="113" spans="1:8" ht="89.25" outlineLevel="4" x14ac:dyDescent="0.25">
      <c r="A113" s="3" t="s">
        <v>198</v>
      </c>
      <c r="B113" s="4" t="s">
        <v>199</v>
      </c>
      <c r="C113" s="3" t="s">
        <v>198</v>
      </c>
      <c r="D113" s="8">
        <v>18000</v>
      </c>
      <c r="E113" s="8">
        <v>18000</v>
      </c>
      <c r="F113" s="8">
        <v>5100</v>
      </c>
      <c r="G113" s="9">
        <f t="shared" si="1"/>
        <v>28.333333333333332</v>
      </c>
      <c r="H113" s="1"/>
    </row>
    <row r="114" spans="1:8" ht="114.75" outlineLevel="4" x14ac:dyDescent="0.25">
      <c r="A114" s="3" t="s">
        <v>200</v>
      </c>
      <c r="B114" s="4" t="s">
        <v>201</v>
      </c>
      <c r="C114" s="3" t="s">
        <v>200</v>
      </c>
      <c r="D114" s="8">
        <v>20000</v>
      </c>
      <c r="E114" s="8">
        <v>20000</v>
      </c>
      <c r="F114" s="8">
        <v>0</v>
      </c>
      <c r="G114" s="9">
        <f t="shared" si="1"/>
        <v>0</v>
      </c>
      <c r="H114" s="1"/>
    </row>
    <row r="115" spans="1:8" ht="102" outlineLevel="4" x14ac:dyDescent="0.25">
      <c r="A115" s="3" t="s">
        <v>202</v>
      </c>
      <c r="B115" s="4" t="s">
        <v>203</v>
      </c>
      <c r="C115" s="3" t="s">
        <v>202</v>
      </c>
      <c r="D115" s="8">
        <v>22667</v>
      </c>
      <c r="E115" s="8">
        <v>22667</v>
      </c>
      <c r="F115" s="8">
        <v>30000</v>
      </c>
      <c r="G115" s="9">
        <f t="shared" si="1"/>
        <v>132.35099483831121</v>
      </c>
      <c r="H115" s="1"/>
    </row>
    <row r="116" spans="1:8" ht="102" outlineLevel="4" x14ac:dyDescent="0.25">
      <c r="A116" s="3" t="s">
        <v>204</v>
      </c>
      <c r="B116" s="4" t="s">
        <v>205</v>
      </c>
      <c r="C116" s="3" t="s">
        <v>204</v>
      </c>
      <c r="D116" s="8">
        <v>3333</v>
      </c>
      <c r="E116" s="8">
        <v>3333</v>
      </c>
      <c r="F116" s="8">
        <v>0</v>
      </c>
      <c r="G116" s="9">
        <f t="shared" si="1"/>
        <v>0</v>
      </c>
      <c r="H116" s="1"/>
    </row>
    <row r="117" spans="1:8" ht="89.25" outlineLevel="4" x14ac:dyDescent="0.25">
      <c r="A117" s="3" t="s">
        <v>206</v>
      </c>
      <c r="B117" s="4" t="s">
        <v>207</v>
      </c>
      <c r="C117" s="3" t="s">
        <v>206</v>
      </c>
      <c r="D117" s="8">
        <v>12833</v>
      </c>
      <c r="E117" s="8">
        <v>12833</v>
      </c>
      <c r="F117" s="8">
        <v>10000</v>
      </c>
      <c r="G117" s="9">
        <f t="shared" si="1"/>
        <v>77.924101924725321</v>
      </c>
      <c r="H117" s="1"/>
    </row>
    <row r="118" spans="1:8" ht="140.25" outlineLevel="4" x14ac:dyDescent="0.25">
      <c r="A118" s="3" t="s">
        <v>208</v>
      </c>
      <c r="B118" s="4" t="s">
        <v>179</v>
      </c>
      <c r="C118" s="3" t="s">
        <v>208</v>
      </c>
      <c r="D118" s="8">
        <v>3466</v>
      </c>
      <c r="E118" s="8">
        <v>3466</v>
      </c>
      <c r="F118" s="8">
        <v>10065.700000000001</v>
      </c>
      <c r="G118" s="9">
        <f t="shared" si="1"/>
        <v>290.41257934218123</v>
      </c>
      <c r="H118" s="1"/>
    </row>
    <row r="119" spans="1:8" ht="114.75" outlineLevel="4" x14ac:dyDescent="0.25">
      <c r="A119" s="3" t="s">
        <v>209</v>
      </c>
      <c r="B119" s="4" t="s">
        <v>181</v>
      </c>
      <c r="C119" s="3" t="s">
        <v>209</v>
      </c>
      <c r="D119" s="8">
        <v>3066</v>
      </c>
      <c r="E119" s="8">
        <v>3066</v>
      </c>
      <c r="F119" s="8">
        <v>50150</v>
      </c>
      <c r="G119" s="9">
        <f t="shared" si="1"/>
        <v>1635.6816699282454</v>
      </c>
      <c r="H119" s="1"/>
    </row>
    <row r="120" spans="1:8" ht="102" outlineLevel="4" x14ac:dyDescent="0.25">
      <c r="A120" s="3" t="s">
        <v>210</v>
      </c>
      <c r="B120" s="4" t="s">
        <v>177</v>
      </c>
      <c r="C120" s="3" t="s">
        <v>210</v>
      </c>
      <c r="D120" s="8">
        <v>9810</v>
      </c>
      <c r="E120" s="8">
        <v>9810</v>
      </c>
      <c r="F120" s="8">
        <v>3900</v>
      </c>
      <c r="G120" s="9">
        <f t="shared" si="1"/>
        <v>39.755351681957187</v>
      </c>
      <c r="H120" s="1"/>
    </row>
    <row r="121" spans="1:8" ht="89.25" outlineLevel="4" x14ac:dyDescent="0.25">
      <c r="A121" s="3" t="s">
        <v>211</v>
      </c>
      <c r="B121" s="4" t="s">
        <v>212</v>
      </c>
      <c r="C121" s="3" t="s">
        <v>211</v>
      </c>
      <c r="D121" s="8">
        <v>7333</v>
      </c>
      <c r="E121" s="8">
        <v>7333</v>
      </c>
      <c r="F121" s="8">
        <v>10000</v>
      </c>
      <c r="G121" s="9">
        <f t="shared" si="1"/>
        <v>136.36983499249965</v>
      </c>
      <c r="H121" s="1"/>
    </row>
    <row r="122" spans="1:8" ht="76.5" outlineLevel="4" x14ac:dyDescent="0.25">
      <c r="A122" s="3" t="s">
        <v>213</v>
      </c>
      <c r="B122" s="4" t="s">
        <v>214</v>
      </c>
      <c r="C122" s="3" t="s">
        <v>213</v>
      </c>
      <c r="D122" s="8">
        <v>333</v>
      </c>
      <c r="E122" s="8">
        <v>333</v>
      </c>
      <c r="F122" s="8">
        <v>0</v>
      </c>
      <c r="G122" s="9">
        <f t="shared" si="1"/>
        <v>0</v>
      </c>
      <c r="H122" s="1"/>
    </row>
    <row r="123" spans="1:8" ht="89.25" outlineLevel="4" x14ac:dyDescent="0.25">
      <c r="A123" s="3" t="s">
        <v>215</v>
      </c>
      <c r="B123" s="4" t="s">
        <v>212</v>
      </c>
      <c r="C123" s="3" t="s">
        <v>215</v>
      </c>
      <c r="D123" s="8">
        <v>10000</v>
      </c>
      <c r="E123" s="8">
        <v>10000</v>
      </c>
      <c r="F123" s="8">
        <v>30000</v>
      </c>
      <c r="G123" s="9">
        <f t="shared" si="1"/>
        <v>300</v>
      </c>
      <c r="H123" s="1"/>
    </row>
    <row r="124" spans="1:8" ht="127.5" outlineLevel="4" x14ac:dyDescent="0.25">
      <c r="A124" s="3" t="s">
        <v>216</v>
      </c>
      <c r="B124" s="4" t="s">
        <v>217</v>
      </c>
      <c r="C124" s="3" t="s">
        <v>216</v>
      </c>
      <c r="D124" s="8">
        <v>667</v>
      </c>
      <c r="E124" s="8">
        <v>667</v>
      </c>
      <c r="F124" s="8">
        <v>2000</v>
      </c>
      <c r="G124" s="9">
        <f t="shared" si="1"/>
        <v>299.8500749625187</v>
      </c>
      <c r="H124" s="1"/>
    </row>
    <row r="125" spans="1:8" ht="89.25" outlineLevel="4" x14ac:dyDescent="0.25">
      <c r="A125" s="3" t="s">
        <v>218</v>
      </c>
      <c r="B125" s="4" t="s">
        <v>219</v>
      </c>
      <c r="C125" s="3" t="s">
        <v>218</v>
      </c>
      <c r="D125" s="8">
        <v>0</v>
      </c>
      <c r="E125" s="8">
        <v>0</v>
      </c>
      <c r="F125" s="8">
        <v>2500</v>
      </c>
      <c r="G125" s="9"/>
      <c r="H125" s="1"/>
    </row>
    <row r="126" spans="1:8" ht="89.25" outlineLevel="4" x14ac:dyDescent="0.25">
      <c r="A126" s="3" t="s">
        <v>220</v>
      </c>
      <c r="B126" s="4" t="s">
        <v>221</v>
      </c>
      <c r="C126" s="3" t="s">
        <v>220</v>
      </c>
      <c r="D126" s="8">
        <v>90306</v>
      </c>
      <c r="E126" s="8">
        <v>90306</v>
      </c>
      <c r="F126" s="8">
        <v>78000</v>
      </c>
      <c r="G126" s="9">
        <f t="shared" si="1"/>
        <v>86.372998471862346</v>
      </c>
      <c r="H126" s="1"/>
    </row>
    <row r="127" spans="1:8" ht="102" outlineLevel="4" x14ac:dyDescent="0.25">
      <c r="A127" s="3" t="s">
        <v>222</v>
      </c>
      <c r="B127" s="4" t="s">
        <v>223</v>
      </c>
      <c r="C127" s="3" t="s">
        <v>222</v>
      </c>
      <c r="D127" s="8">
        <v>5167</v>
      </c>
      <c r="E127" s="8">
        <v>5167</v>
      </c>
      <c r="F127" s="8">
        <v>5000</v>
      </c>
      <c r="G127" s="9">
        <f t="shared" si="1"/>
        <v>96.767950454809366</v>
      </c>
      <c r="H127" s="1"/>
    </row>
    <row r="128" spans="1:8" ht="114.75" outlineLevel="4" x14ac:dyDescent="0.25">
      <c r="A128" s="3" t="s">
        <v>224</v>
      </c>
      <c r="B128" s="4" t="s">
        <v>225</v>
      </c>
      <c r="C128" s="3" t="s">
        <v>224</v>
      </c>
      <c r="D128" s="8">
        <v>307</v>
      </c>
      <c r="E128" s="8">
        <v>307</v>
      </c>
      <c r="F128" s="8">
        <v>0</v>
      </c>
      <c r="G128" s="9">
        <f t="shared" si="1"/>
        <v>0</v>
      </c>
      <c r="H128" s="1"/>
    </row>
    <row r="129" spans="1:8" ht="114.75" outlineLevel="4" x14ac:dyDescent="0.25">
      <c r="A129" s="3" t="s">
        <v>226</v>
      </c>
      <c r="B129" s="4" t="s">
        <v>227</v>
      </c>
      <c r="C129" s="3" t="s">
        <v>226</v>
      </c>
      <c r="D129" s="8">
        <v>5280</v>
      </c>
      <c r="E129" s="8">
        <v>5280</v>
      </c>
      <c r="F129" s="8">
        <v>900</v>
      </c>
      <c r="G129" s="9">
        <f t="shared" si="1"/>
        <v>17.045454545454543</v>
      </c>
      <c r="H129" s="1"/>
    </row>
    <row r="130" spans="1:8" ht="140.25" outlineLevel="4" x14ac:dyDescent="0.25">
      <c r="A130" s="3" t="s">
        <v>228</v>
      </c>
      <c r="B130" s="4" t="s">
        <v>229</v>
      </c>
      <c r="C130" s="3" t="s">
        <v>228</v>
      </c>
      <c r="D130" s="8">
        <v>9680</v>
      </c>
      <c r="E130" s="8">
        <v>9680</v>
      </c>
      <c r="F130" s="8">
        <v>1052.5999999999999</v>
      </c>
      <c r="G130" s="9">
        <f t="shared" si="1"/>
        <v>10.873966942148758</v>
      </c>
      <c r="H130" s="1"/>
    </row>
    <row r="131" spans="1:8" ht="114.75" outlineLevel="4" x14ac:dyDescent="0.25">
      <c r="A131" s="3" t="s">
        <v>230</v>
      </c>
      <c r="B131" s="4" t="s">
        <v>227</v>
      </c>
      <c r="C131" s="3" t="s">
        <v>230</v>
      </c>
      <c r="D131" s="8">
        <v>1667</v>
      </c>
      <c r="E131" s="8">
        <v>1667</v>
      </c>
      <c r="F131" s="8">
        <v>0</v>
      </c>
      <c r="G131" s="9">
        <f t="shared" si="1"/>
        <v>0</v>
      </c>
      <c r="H131" s="1"/>
    </row>
    <row r="132" spans="1:8" ht="114.75" outlineLevel="4" x14ac:dyDescent="0.25">
      <c r="A132" s="3" t="s">
        <v>231</v>
      </c>
      <c r="B132" s="4" t="s">
        <v>232</v>
      </c>
      <c r="C132" s="3" t="s">
        <v>231</v>
      </c>
      <c r="D132" s="8">
        <v>10132</v>
      </c>
      <c r="E132" s="8">
        <v>10132</v>
      </c>
      <c r="F132" s="8">
        <v>0</v>
      </c>
      <c r="G132" s="9">
        <f t="shared" si="1"/>
        <v>0</v>
      </c>
      <c r="H132" s="1"/>
    </row>
    <row r="133" spans="1:8" ht="140.25" outlineLevel="4" x14ac:dyDescent="0.25">
      <c r="A133" s="3" t="s">
        <v>233</v>
      </c>
      <c r="B133" s="4" t="s">
        <v>234</v>
      </c>
      <c r="C133" s="3" t="s">
        <v>233</v>
      </c>
      <c r="D133" s="8">
        <v>1400</v>
      </c>
      <c r="E133" s="8">
        <v>1400</v>
      </c>
      <c r="F133" s="8">
        <v>2000</v>
      </c>
      <c r="G133" s="9">
        <f t="shared" si="1"/>
        <v>142.85714285714286</v>
      </c>
      <c r="H133" s="1"/>
    </row>
    <row r="134" spans="1:8" ht="165.75" outlineLevel="4" x14ac:dyDescent="0.25">
      <c r="A134" s="3" t="s">
        <v>235</v>
      </c>
      <c r="B134" s="4" t="s">
        <v>236</v>
      </c>
      <c r="C134" s="3" t="s">
        <v>235</v>
      </c>
      <c r="D134" s="8">
        <v>1701</v>
      </c>
      <c r="E134" s="8">
        <v>1701</v>
      </c>
      <c r="F134" s="8">
        <v>1000</v>
      </c>
      <c r="G134" s="9">
        <f t="shared" si="1"/>
        <v>58.788947677836568</v>
      </c>
      <c r="H134" s="1"/>
    </row>
    <row r="135" spans="1:8" ht="89.25" outlineLevel="4" x14ac:dyDescent="0.25">
      <c r="A135" s="3" t="s">
        <v>237</v>
      </c>
      <c r="B135" s="4" t="s">
        <v>238</v>
      </c>
      <c r="C135" s="3" t="s">
        <v>237</v>
      </c>
      <c r="D135" s="8">
        <v>3583</v>
      </c>
      <c r="E135" s="8">
        <v>3583</v>
      </c>
      <c r="F135" s="8">
        <v>6713.14</v>
      </c>
      <c r="G135" s="9">
        <f t="shared" si="1"/>
        <v>187.36087077867708</v>
      </c>
      <c r="H135" s="1"/>
    </row>
    <row r="136" spans="1:8" ht="178.5" outlineLevel="4" x14ac:dyDescent="0.25">
      <c r="A136" s="3" t="s">
        <v>239</v>
      </c>
      <c r="B136" s="4" t="s">
        <v>240</v>
      </c>
      <c r="C136" s="3" t="s">
        <v>239</v>
      </c>
      <c r="D136" s="8">
        <v>236842</v>
      </c>
      <c r="E136" s="8">
        <v>236842</v>
      </c>
      <c r="F136" s="8">
        <v>271642.2</v>
      </c>
      <c r="G136" s="9">
        <f t="shared" si="1"/>
        <v>114.69342430818858</v>
      </c>
      <c r="H136" s="1"/>
    </row>
    <row r="137" spans="1:8" ht="102" outlineLevel="4" x14ac:dyDescent="0.25">
      <c r="A137" s="3" t="s">
        <v>241</v>
      </c>
      <c r="B137" s="4" t="s">
        <v>242</v>
      </c>
      <c r="C137" s="3" t="s">
        <v>241</v>
      </c>
      <c r="D137" s="8">
        <v>3200</v>
      </c>
      <c r="E137" s="8">
        <v>3200</v>
      </c>
      <c r="F137" s="8">
        <v>0</v>
      </c>
      <c r="G137" s="9">
        <f t="shared" si="1"/>
        <v>0</v>
      </c>
      <c r="H137" s="1"/>
    </row>
    <row r="138" spans="1:8" ht="140.25" outlineLevel="4" x14ac:dyDescent="0.25">
      <c r="A138" s="3" t="s">
        <v>243</v>
      </c>
      <c r="B138" s="4" t="s">
        <v>244</v>
      </c>
      <c r="C138" s="3" t="s">
        <v>243</v>
      </c>
      <c r="D138" s="8">
        <v>48000</v>
      </c>
      <c r="E138" s="8">
        <v>48000</v>
      </c>
      <c r="F138" s="8">
        <v>20000</v>
      </c>
      <c r="G138" s="9">
        <f t="shared" ref="G138:G195" si="2">F138/E138*100</f>
        <v>41.666666666666671</v>
      </c>
      <c r="H138" s="1"/>
    </row>
    <row r="139" spans="1:8" ht="165.75" outlineLevel="4" x14ac:dyDescent="0.25">
      <c r="A139" s="3" t="s">
        <v>245</v>
      </c>
      <c r="B139" s="4" t="s">
        <v>246</v>
      </c>
      <c r="C139" s="3" t="s">
        <v>245</v>
      </c>
      <c r="D139" s="8">
        <v>6667</v>
      </c>
      <c r="E139" s="8">
        <v>6667</v>
      </c>
      <c r="F139" s="8">
        <v>0</v>
      </c>
      <c r="G139" s="9">
        <f t="shared" si="2"/>
        <v>0</v>
      </c>
      <c r="H139" s="1"/>
    </row>
    <row r="140" spans="1:8" ht="89.25" outlineLevel="4" x14ac:dyDescent="0.25">
      <c r="A140" s="3" t="s">
        <v>247</v>
      </c>
      <c r="B140" s="4" t="s">
        <v>248</v>
      </c>
      <c r="C140" s="3" t="s">
        <v>247</v>
      </c>
      <c r="D140" s="8">
        <v>33</v>
      </c>
      <c r="E140" s="8">
        <v>33</v>
      </c>
      <c r="F140" s="8">
        <v>0</v>
      </c>
      <c r="G140" s="9">
        <f t="shared" si="2"/>
        <v>0</v>
      </c>
      <c r="H140" s="1"/>
    </row>
    <row r="141" spans="1:8" ht="89.25" outlineLevel="4" x14ac:dyDescent="0.25">
      <c r="A141" s="3" t="s">
        <v>249</v>
      </c>
      <c r="B141" s="4" t="s">
        <v>250</v>
      </c>
      <c r="C141" s="3" t="s">
        <v>249</v>
      </c>
      <c r="D141" s="8">
        <v>6667</v>
      </c>
      <c r="E141" s="8">
        <v>6667</v>
      </c>
      <c r="F141" s="8">
        <v>0</v>
      </c>
      <c r="G141" s="9">
        <f t="shared" si="2"/>
        <v>0</v>
      </c>
      <c r="H141" s="1"/>
    </row>
    <row r="142" spans="1:8" ht="242.25" outlineLevel="4" x14ac:dyDescent="0.25">
      <c r="A142" s="3" t="s">
        <v>251</v>
      </c>
      <c r="B142" s="4" t="s">
        <v>252</v>
      </c>
      <c r="C142" s="3" t="s">
        <v>251</v>
      </c>
      <c r="D142" s="8">
        <v>7600</v>
      </c>
      <c r="E142" s="8">
        <v>7600</v>
      </c>
      <c r="F142" s="8">
        <v>0</v>
      </c>
      <c r="G142" s="9">
        <f t="shared" si="2"/>
        <v>0</v>
      </c>
      <c r="H142" s="1"/>
    </row>
    <row r="143" spans="1:8" ht="89.25" outlineLevel="4" x14ac:dyDescent="0.25">
      <c r="A143" s="3" t="s">
        <v>253</v>
      </c>
      <c r="B143" s="4" t="s">
        <v>199</v>
      </c>
      <c r="C143" s="3" t="s">
        <v>253</v>
      </c>
      <c r="D143" s="8">
        <v>560501</v>
      </c>
      <c r="E143" s="8">
        <v>560501</v>
      </c>
      <c r="F143" s="8">
        <v>766074.03</v>
      </c>
      <c r="G143" s="9">
        <f t="shared" si="2"/>
        <v>136.67665713352878</v>
      </c>
      <c r="H143" s="1"/>
    </row>
    <row r="144" spans="1:8" ht="76.5" outlineLevel="4" x14ac:dyDescent="0.25">
      <c r="A144" s="3" t="s">
        <v>254</v>
      </c>
      <c r="B144" s="4" t="s">
        <v>255</v>
      </c>
      <c r="C144" s="3" t="s">
        <v>254</v>
      </c>
      <c r="D144" s="8">
        <v>36401</v>
      </c>
      <c r="E144" s="8">
        <v>36401</v>
      </c>
      <c r="F144" s="8">
        <v>0</v>
      </c>
      <c r="G144" s="9">
        <f t="shared" si="2"/>
        <v>0</v>
      </c>
      <c r="H144" s="1"/>
    </row>
    <row r="145" spans="1:8" ht="114.75" outlineLevel="3" x14ac:dyDescent="0.25">
      <c r="A145" s="3" t="s">
        <v>256</v>
      </c>
      <c r="B145" s="4" t="s">
        <v>257</v>
      </c>
      <c r="C145" s="3" t="s">
        <v>256</v>
      </c>
      <c r="D145" s="8">
        <v>447658</v>
      </c>
      <c r="E145" s="8">
        <v>447658</v>
      </c>
      <c r="F145" s="8">
        <v>118170.59</v>
      </c>
      <c r="G145" s="9">
        <f t="shared" si="2"/>
        <v>26.397515514075476</v>
      </c>
      <c r="H145" s="1"/>
    </row>
    <row r="146" spans="1:8" ht="76.5" outlineLevel="4" x14ac:dyDescent="0.25">
      <c r="A146" s="3" t="s">
        <v>258</v>
      </c>
      <c r="B146" s="4" t="s">
        <v>259</v>
      </c>
      <c r="C146" s="3" t="s">
        <v>258</v>
      </c>
      <c r="D146" s="8">
        <v>447658</v>
      </c>
      <c r="E146" s="8">
        <v>447658</v>
      </c>
      <c r="F146" s="8">
        <v>102279.93</v>
      </c>
      <c r="G146" s="9">
        <f t="shared" si="2"/>
        <v>22.847783352469964</v>
      </c>
      <c r="H146" s="1"/>
    </row>
    <row r="147" spans="1:8" ht="76.5" outlineLevel="4" x14ac:dyDescent="0.25">
      <c r="A147" s="3" t="s">
        <v>260</v>
      </c>
      <c r="B147" s="4" t="s">
        <v>259</v>
      </c>
      <c r="C147" s="3" t="s">
        <v>260</v>
      </c>
      <c r="D147" s="8">
        <v>0</v>
      </c>
      <c r="E147" s="8">
        <v>0</v>
      </c>
      <c r="F147" s="8">
        <v>15890.66</v>
      </c>
      <c r="G147" s="9"/>
      <c r="H147" s="1"/>
    </row>
    <row r="148" spans="1:8" ht="25.5" outlineLevel="2" x14ac:dyDescent="0.25">
      <c r="A148" s="3" t="s">
        <v>261</v>
      </c>
      <c r="B148" s="4" t="s">
        <v>262</v>
      </c>
      <c r="C148" s="3" t="s">
        <v>261</v>
      </c>
      <c r="D148" s="8">
        <v>15000</v>
      </c>
      <c r="E148" s="8">
        <v>15000</v>
      </c>
      <c r="F148" s="8">
        <v>537720.96</v>
      </c>
      <c r="G148" s="9">
        <f t="shared" si="2"/>
        <v>3584.8063999999999</v>
      </c>
      <c r="H148" s="1"/>
    </row>
    <row r="149" spans="1:8" ht="25.5" outlineLevel="3" x14ac:dyDescent="0.25">
      <c r="A149" s="3" t="s">
        <v>261</v>
      </c>
      <c r="B149" s="4" t="s">
        <v>263</v>
      </c>
      <c r="C149" s="3" t="s">
        <v>261</v>
      </c>
      <c r="D149" s="8">
        <v>15000</v>
      </c>
      <c r="E149" s="8">
        <v>15000</v>
      </c>
      <c r="F149" s="8">
        <v>182454.96</v>
      </c>
      <c r="G149" s="9">
        <f t="shared" si="2"/>
        <v>1216.3663999999999</v>
      </c>
      <c r="H149" s="1"/>
    </row>
    <row r="150" spans="1:8" ht="63.75" outlineLevel="4" x14ac:dyDescent="0.25">
      <c r="A150" s="3" t="s">
        <v>264</v>
      </c>
      <c r="B150" s="4" t="s">
        <v>265</v>
      </c>
      <c r="C150" s="3" t="s">
        <v>264</v>
      </c>
      <c r="D150" s="8">
        <v>0</v>
      </c>
      <c r="E150" s="8">
        <v>0</v>
      </c>
      <c r="F150" s="8">
        <v>50000</v>
      </c>
      <c r="G150" s="9"/>
      <c r="H150" s="1"/>
    </row>
    <row r="151" spans="1:8" ht="165.75" outlineLevel="4" x14ac:dyDescent="0.25">
      <c r="A151" s="3" t="s">
        <v>266</v>
      </c>
      <c r="B151" s="4" t="s">
        <v>267</v>
      </c>
      <c r="C151" s="3" t="s">
        <v>266</v>
      </c>
      <c r="D151" s="8">
        <v>0</v>
      </c>
      <c r="E151" s="8">
        <v>0</v>
      </c>
      <c r="F151" s="8">
        <v>27572.73</v>
      </c>
      <c r="G151" s="9"/>
      <c r="H151" s="1"/>
    </row>
    <row r="152" spans="1:8" ht="76.5" outlineLevel="4" x14ac:dyDescent="0.25">
      <c r="A152" s="3" t="s">
        <v>268</v>
      </c>
      <c r="B152" s="4" t="s">
        <v>269</v>
      </c>
      <c r="C152" s="3" t="s">
        <v>268</v>
      </c>
      <c r="D152" s="8">
        <v>15000</v>
      </c>
      <c r="E152" s="8">
        <v>15000</v>
      </c>
      <c r="F152" s="8">
        <v>3150</v>
      </c>
      <c r="G152" s="9">
        <f t="shared" si="2"/>
        <v>21</v>
      </c>
      <c r="H152" s="1"/>
    </row>
    <row r="153" spans="1:8" ht="63.75" outlineLevel="4" x14ac:dyDescent="0.25">
      <c r="A153" s="3" t="s">
        <v>270</v>
      </c>
      <c r="B153" s="4" t="s">
        <v>265</v>
      </c>
      <c r="C153" s="3" t="s">
        <v>270</v>
      </c>
      <c r="D153" s="8">
        <v>0</v>
      </c>
      <c r="E153" s="8">
        <v>0</v>
      </c>
      <c r="F153" s="8">
        <v>11132.23</v>
      </c>
      <c r="G153" s="9"/>
      <c r="H153" s="1"/>
    </row>
    <row r="154" spans="1:8" ht="51" outlineLevel="4" x14ac:dyDescent="0.25">
      <c r="A154" s="3" t="s">
        <v>271</v>
      </c>
      <c r="B154" s="4" t="s">
        <v>272</v>
      </c>
      <c r="C154" s="3" t="s">
        <v>271</v>
      </c>
      <c r="D154" s="8">
        <v>0</v>
      </c>
      <c r="E154" s="8">
        <v>0</v>
      </c>
      <c r="F154" s="8">
        <v>90600</v>
      </c>
      <c r="G154" s="9"/>
      <c r="H154" s="1"/>
    </row>
    <row r="155" spans="1:8" ht="25.5" outlineLevel="3" x14ac:dyDescent="0.25">
      <c r="A155" s="3" t="s">
        <v>273</v>
      </c>
      <c r="B155" s="4" t="s">
        <v>494</v>
      </c>
      <c r="C155" s="3" t="s">
        <v>273</v>
      </c>
      <c r="D155" s="8">
        <v>0</v>
      </c>
      <c r="E155" s="8">
        <v>0</v>
      </c>
      <c r="F155" s="8">
        <v>355266</v>
      </c>
      <c r="G155" s="9"/>
      <c r="H155" s="1"/>
    </row>
    <row r="156" spans="1:8" ht="89.25" outlineLevel="4" x14ac:dyDescent="0.25">
      <c r="A156" s="3" t="s">
        <v>274</v>
      </c>
      <c r="B156" s="4" t="s">
        <v>275</v>
      </c>
      <c r="C156" s="3" t="s">
        <v>274</v>
      </c>
      <c r="D156" s="8">
        <v>0</v>
      </c>
      <c r="E156" s="8">
        <v>0</v>
      </c>
      <c r="F156" s="8">
        <v>35266</v>
      </c>
      <c r="G156" s="9"/>
      <c r="H156" s="1"/>
    </row>
    <row r="157" spans="1:8" ht="89.25" outlineLevel="4" x14ac:dyDescent="0.25">
      <c r="A157" s="3" t="s">
        <v>276</v>
      </c>
      <c r="B157" s="4" t="s">
        <v>275</v>
      </c>
      <c r="C157" s="3" t="s">
        <v>276</v>
      </c>
      <c r="D157" s="8">
        <v>0</v>
      </c>
      <c r="E157" s="8">
        <v>0</v>
      </c>
      <c r="F157" s="8">
        <v>320000</v>
      </c>
      <c r="G157" s="9"/>
      <c r="H157" s="1"/>
    </row>
    <row r="158" spans="1:8" outlineLevel="1" x14ac:dyDescent="0.25">
      <c r="A158" s="3" t="s">
        <v>277</v>
      </c>
      <c r="B158" s="13" t="s">
        <v>278</v>
      </c>
      <c r="C158" s="14" t="s">
        <v>277</v>
      </c>
      <c r="D158" s="7">
        <v>0</v>
      </c>
      <c r="E158" s="7">
        <v>87277.9</v>
      </c>
      <c r="F158" s="7">
        <v>438382.96</v>
      </c>
      <c r="G158" s="12">
        <f t="shared" si="2"/>
        <v>502.28403753985839</v>
      </c>
      <c r="H158" s="1"/>
    </row>
    <row r="159" spans="1:8" outlineLevel="3" x14ac:dyDescent="0.25">
      <c r="A159" s="3" t="s">
        <v>279</v>
      </c>
      <c r="B159" s="4" t="s">
        <v>280</v>
      </c>
      <c r="C159" s="3" t="s">
        <v>279</v>
      </c>
      <c r="D159" s="8">
        <v>0</v>
      </c>
      <c r="E159" s="8">
        <v>0</v>
      </c>
      <c r="F159" s="8">
        <v>-6807.19</v>
      </c>
      <c r="G159" s="9"/>
      <c r="H159" s="1"/>
    </row>
    <row r="160" spans="1:8" ht="25.5" outlineLevel="4" x14ac:dyDescent="0.25">
      <c r="A160" s="3" t="s">
        <v>281</v>
      </c>
      <c r="B160" s="4" t="s">
        <v>282</v>
      </c>
      <c r="C160" s="3" t="s">
        <v>281</v>
      </c>
      <c r="D160" s="8">
        <v>0</v>
      </c>
      <c r="E160" s="8">
        <v>0</v>
      </c>
      <c r="F160" s="8">
        <v>-6807.19</v>
      </c>
      <c r="G160" s="9"/>
      <c r="H160" s="1"/>
    </row>
    <row r="161" spans="1:8" outlineLevel="3" x14ac:dyDescent="0.25">
      <c r="A161" s="3" t="s">
        <v>283</v>
      </c>
      <c r="B161" s="4" t="s">
        <v>284</v>
      </c>
      <c r="C161" s="3" t="s">
        <v>283</v>
      </c>
      <c r="D161" s="8">
        <v>0</v>
      </c>
      <c r="E161" s="8">
        <v>0</v>
      </c>
      <c r="F161" s="8">
        <v>372993.7</v>
      </c>
      <c r="G161" s="9"/>
      <c r="H161" s="1"/>
    </row>
    <row r="162" spans="1:8" ht="25.5" outlineLevel="4" x14ac:dyDescent="0.25">
      <c r="A162" s="3" t="s">
        <v>285</v>
      </c>
      <c r="B162" s="4" t="s">
        <v>286</v>
      </c>
      <c r="C162" s="3" t="s">
        <v>285</v>
      </c>
      <c r="D162" s="8">
        <v>0</v>
      </c>
      <c r="E162" s="8">
        <v>0</v>
      </c>
      <c r="F162" s="8">
        <v>372993.69</v>
      </c>
      <c r="G162" s="9"/>
      <c r="H162" s="1"/>
    </row>
    <row r="163" spans="1:8" ht="25.5" outlineLevel="4" x14ac:dyDescent="0.25">
      <c r="A163" s="3" t="s">
        <v>287</v>
      </c>
      <c r="B163" s="4" t="s">
        <v>286</v>
      </c>
      <c r="C163" s="3" t="s">
        <v>287</v>
      </c>
      <c r="D163" s="8">
        <v>0</v>
      </c>
      <c r="E163" s="8">
        <v>0</v>
      </c>
      <c r="F163" s="8">
        <v>0.01</v>
      </c>
      <c r="G163" s="9"/>
      <c r="H163" s="1"/>
    </row>
    <row r="164" spans="1:8" outlineLevel="3" x14ac:dyDescent="0.25">
      <c r="A164" s="3" t="s">
        <v>288</v>
      </c>
      <c r="B164" s="4" t="s">
        <v>289</v>
      </c>
      <c r="C164" s="3" t="s">
        <v>288</v>
      </c>
      <c r="D164" s="8">
        <v>0</v>
      </c>
      <c r="E164" s="8">
        <v>87277.9</v>
      </c>
      <c r="F164" s="8">
        <v>72196.45</v>
      </c>
      <c r="G164" s="9">
        <f t="shared" si="2"/>
        <v>82.720196063379163</v>
      </c>
      <c r="H164" s="1"/>
    </row>
    <row r="165" spans="1:8" ht="38.25" outlineLevel="4" x14ac:dyDescent="0.25">
      <c r="A165" s="3" t="s">
        <v>290</v>
      </c>
      <c r="B165" s="4" t="s">
        <v>291</v>
      </c>
      <c r="C165" s="3" t="s">
        <v>290</v>
      </c>
      <c r="D165" s="8">
        <v>0</v>
      </c>
      <c r="E165" s="8">
        <v>87277.9</v>
      </c>
      <c r="F165" s="8">
        <v>72196.45</v>
      </c>
      <c r="G165" s="9">
        <f t="shared" si="2"/>
        <v>82.720196063379163</v>
      </c>
      <c r="H165" s="1"/>
    </row>
    <row r="166" spans="1:8" x14ac:dyDescent="0.25">
      <c r="A166" s="3" t="s">
        <v>292</v>
      </c>
      <c r="B166" s="13" t="s">
        <v>293</v>
      </c>
      <c r="C166" s="14" t="s">
        <v>292</v>
      </c>
      <c r="D166" s="7">
        <v>2092436031.5</v>
      </c>
      <c r="E166" s="7">
        <v>1952724199.8800001</v>
      </c>
      <c r="F166" s="7">
        <v>1910908147.72</v>
      </c>
      <c r="G166" s="12">
        <f t="shared" si="2"/>
        <v>97.85857868906578</v>
      </c>
      <c r="H166" s="1"/>
    </row>
    <row r="167" spans="1:8" ht="38.25" outlineLevel="1" x14ac:dyDescent="0.25">
      <c r="A167" s="3" t="s">
        <v>294</v>
      </c>
      <c r="B167" s="13" t="s">
        <v>295</v>
      </c>
      <c r="C167" s="14" t="s">
        <v>294</v>
      </c>
      <c r="D167" s="7">
        <v>2092436031.5</v>
      </c>
      <c r="E167" s="7">
        <v>1952682968.97</v>
      </c>
      <c r="F167" s="7">
        <v>1912671127.53</v>
      </c>
      <c r="G167" s="12">
        <f t="shared" si="2"/>
        <v>97.950929972974293</v>
      </c>
      <c r="H167" s="1"/>
    </row>
    <row r="168" spans="1:8" ht="25.5" outlineLevel="2" x14ac:dyDescent="0.25">
      <c r="A168" s="3" t="s">
        <v>296</v>
      </c>
      <c r="B168" s="4" t="s">
        <v>297</v>
      </c>
      <c r="C168" s="3" t="s">
        <v>296</v>
      </c>
      <c r="D168" s="8">
        <v>0</v>
      </c>
      <c r="E168" s="8">
        <v>4198955</v>
      </c>
      <c r="F168" s="8">
        <v>4114508.52</v>
      </c>
      <c r="G168" s="9">
        <f t="shared" si="2"/>
        <v>97.988869135296767</v>
      </c>
      <c r="H168" s="1"/>
    </row>
    <row r="169" spans="1:8" ht="38.25" outlineLevel="4" x14ac:dyDescent="0.25">
      <c r="A169" s="3" t="s">
        <v>298</v>
      </c>
      <c r="B169" s="4" t="s">
        <v>299</v>
      </c>
      <c r="C169" s="3" t="s">
        <v>298</v>
      </c>
      <c r="D169" s="8">
        <v>0</v>
      </c>
      <c r="E169" s="8">
        <v>2187360</v>
      </c>
      <c r="F169" s="8">
        <v>2102913.52</v>
      </c>
      <c r="G169" s="9">
        <f t="shared" si="2"/>
        <v>96.13934240362812</v>
      </c>
      <c r="H169" s="1"/>
    </row>
    <row r="170" spans="1:8" ht="51" outlineLevel="4" x14ac:dyDescent="0.25">
      <c r="A170" s="3" t="s">
        <v>300</v>
      </c>
      <c r="B170" s="4" t="s">
        <v>301</v>
      </c>
      <c r="C170" s="3" t="s">
        <v>300</v>
      </c>
      <c r="D170" s="8">
        <v>0</v>
      </c>
      <c r="E170" s="8">
        <v>2011595</v>
      </c>
      <c r="F170" s="8">
        <v>2011595</v>
      </c>
      <c r="G170" s="9">
        <f t="shared" si="2"/>
        <v>100</v>
      </c>
      <c r="H170" s="1"/>
    </row>
    <row r="171" spans="1:8" ht="25.5" outlineLevel="2" x14ac:dyDescent="0.25">
      <c r="A171" s="3" t="s">
        <v>302</v>
      </c>
      <c r="B171" s="4" t="s">
        <v>303</v>
      </c>
      <c r="C171" s="3" t="s">
        <v>302</v>
      </c>
      <c r="D171" s="8">
        <v>692217476.69000006</v>
      </c>
      <c r="E171" s="8">
        <v>436192419.98000002</v>
      </c>
      <c r="F171" s="8">
        <v>404681687.36000001</v>
      </c>
      <c r="G171" s="9">
        <f t="shared" si="2"/>
        <v>92.775955936729758</v>
      </c>
      <c r="H171" s="1"/>
    </row>
    <row r="172" spans="1:8" ht="102" outlineLevel="4" x14ac:dyDescent="0.25">
      <c r="A172" s="3" t="s">
        <v>304</v>
      </c>
      <c r="B172" s="4" t="s">
        <v>305</v>
      </c>
      <c r="C172" s="3" t="s">
        <v>304</v>
      </c>
      <c r="D172" s="8">
        <v>42582888.909999996</v>
      </c>
      <c r="E172" s="8">
        <v>32582888.91</v>
      </c>
      <c r="F172" s="8">
        <v>32582888.91</v>
      </c>
      <c r="G172" s="9">
        <f t="shared" si="2"/>
        <v>100</v>
      </c>
      <c r="H172" s="1"/>
    </row>
    <row r="173" spans="1:8" ht="76.5" outlineLevel="4" x14ac:dyDescent="0.25">
      <c r="A173" s="3" t="s">
        <v>306</v>
      </c>
      <c r="B173" s="4" t="s">
        <v>307</v>
      </c>
      <c r="C173" s="3" t="s">
        <v>306</v>
      </c>
      <c r="D173" s="8">
        <v>1330715.28</v>
      </c>
      <c r="E173" s="8">
        <v>1330715.28</v>
      </c>
      <c r="F173" s="8">
        <v>1330715.28</v>
      </c>
      <c r="G173" s="9">
        <f t="shared" si="2"/>
        <v>100</v>
      </c>
      <c r="H173" s="1"/>
    </row>
    <row r="174" spans="1:8" ht="38.25" outlineLevel="4" x14ac:dyDescent="0.25">
      <c r="A174" s="3" t="s">
        <v>308</v>
      </c>
      <c r="B174" s="4" t="s">
        <v>309</v>
      </c>
      <c r="C174" s="3" t="s">
        <v>308</v>
      </c>
      <c r="D174" s="8">
        <v>331985</v>
      </c>
      <c r="E174" s="8">
        <v>331985</v>
      </c>
      <c r="F174" s="8">
        <v>331985</v>
      </c>
      <c r="G174" s="9">
        <f t="shared" si="2"/>
        <v>100</v>
      </c>
      <c r="H174" s="1"/>
    </row>
    <row r="175" spans="1:8" ht="38.25" outlineLevel="4" x14ac:dyDescent="0.25">
      <c r="A175" s="3" t="s">
        <v>310</v>
      </c>
      <c r="B175" s="4" t="s">
        <v>311</v>
      </c>
      <c r="C175" s="3" t="s">
        <v>310</v>
      </c>
      <c r="D175" s="8">
        <v>6701297.1600000001</v>
      </c>
      <c r="E175" s="8">
        <v>6642830.25</v>
      </c>
      <c r="F175" s="8">
        <v>6642830.25</v>
      </c>
      <c r="G175" s="9">
        <f t="shared" si="2"/>
        <v>100</v>
      </c>
      <c r="H175" s="1"/>
    </row>
    <row r="176" spans="1:8" ht="63.75" outlineLevel="4" x14ac:dyDescent="0.25">
      <c r="A176" s="3" t="s">
        <v>312</v>
      </c>
      <c r="B176" s="4" t="s">
        <v>313</v>
      </c>
      <c r="C176" s="3" t="s">
        <v>312</v>
      </c>
      <c r="D176" s="8">
        <v>2317752</v>
      </c>
      <c r="E176" s="8">
        <v>2317752</v>
      </c>
      <c r="F176" s="8">
        <v>2317752</v>
      </c>
      <c r="G176" s="9">
        <f t="shared" si="2"/>
        <v>100</v>
      </c>
      <c r="H176" s="1"/>
    </row>
    <row r="177" spans="1:8" ht="38.25" outlineLevel="4" x14ac:dyDescent="0.25">
      <c r="A177" s="3" t="s">
        <v>314</v>
      </c>
      <c r="B177" s="4" t="s">
        <v>315</v>
      </c>
      <c r="C177" s="3" t="s">
        <v>314</v>
      </c>
      <c r="D177" s="8">
        <v>0</v>
      </c>
      <c r="E177" s="8">
        <v>1892428</v>
      </c>
      <c r="F177" s="8">
        <v>1892428</v>
      </c>
      <c r="G177" s="9">
        <f t="shared" si="2"/>
        <v>100</v>
      </c>
      <c r="H177" s="1"/>
    </row>
    <row r="178" spans="1:8" ht="25.5" outlineLevel="4" x14ac:dyDescent="0.25">
      <c r="A178" s="3" t="s">
        <v>316</v>
      </c>
      <c r="B178" s="4" t="s">
        <v>317</v>
      </c>
      <c r="C178" s="3" t="s">
        <v>316</v>
      </c>
      <c r="D178" s="8">
        <v>291500.51</v>
      </c>
      <c r="E178" s="8">
        <v>291500.51</v>
      </c>
      <c r="F178" s="8">
        <v>291500.51</v>
      </c>
      <c r="G178" s="9">
        <f t="shared" si="2"/>
        <v>100</v>
      </c>
      <c r="H178" s="1"/>
    </row>
    <row r="179" spans="1:8" ht="89.25" outlineLevel="4" x14ac:dyDescent="0.25">
      <c r="A179" s="3" t="s">
        <v>318</v>
      </c>
      <c r="B179" s="4" t="s">
        <v>319</v>
      </c>
      <c r="C179" s="3" t="s">
        <v>318</v>
      </c>
      <c r="D179" s="8">
        <v>21357083</v>
      </c>
      <c r="E179" s="8">
        <v>21357013.940000001</v>
      </c>
      <c r="F179" s="8">
        <v>21357013.940000001</v>
      </c>
      <c r="G179" s="9">
        <f t="shared" si="2"/>
        <v>100</v>
      </c>
      <c r="H179" s="1"/>
    </row>
    <row r="180" spans="1:8" ht="63.75" outlineLevel="4" x14ac:dyDescent="0.25">
      <c r="A180" s="3" t="s">
        <v>320</v>
      </c>
      <c r="B180" s="4" t="s">
        <v>321</v>
      </c>
      <c r="C180" s="3" t="s">
        <v>320</v>
      </c>
      <c r="D180" s="8">
        <v>39628783</v>
      </c>
      <c r="E180" s="8">
        <v>33977816.329999998</v>
      </c>
      <c r="F180" s="8">
        <v>33977816.310000002</v>
      </c>
      <c r="G180" s="9">
        <f t="shared" si="2"/>
        <v>99.999999941138071</v>
      </c>
      <c r="H180" s="1"/>
    </row>
    <row r="181" spans="1:8" ht="38.25" outlineLevel="4" x14ac:dyDescent="0.25">
      <c r="A181" s="3" t="s">
        <v>322</v>
      </c>
      <c r="B181" s="4" t="s">
        <v>323</v>
      </c>
      <c r="C181" s="3" t="s">
        <v>322</v>
      </c>
      <c r="D181" s="8">
        <v>30520110</v>
      </c>
      <c r="E181" s="8">
        <v>32323547.010000002</v>
      </c>
      <c r="F181" s="8">
        <v>32323547.010000002</v>
      </c>
      <c r="G181" s="9">
        <f t="shared" si="2"/>
        <v>100</v>
      </c>
      <c r="H181" s="1"/>
    </row>
    <row r="182" spans="1:8" ht="76.5" outlineLevel="4" x14ac:dyDescent="0.25">
      <c r="A182" s="3" t="s">
        <v>324</v>
      </c>
      <c r="B182" s="4" t="s">
        <v>325</v>
      </c>
      <c r="C182" s="3" t="s">
        <v>324</v>
      </c>
      <c r="D182" s="8">
        <v>4244052</v>
      </c>
      <c r="E182" s="8">
        <v>563817</v>
      </c>
      <c r="F182" s="8">
        <v>563817</v>
      </c>
      <c r="G182" s="9">
        <f t="shared" si="2"/>
        <v>100</v>
      </c>
      <c r="H182" s="1"/>
    </row>
    <row r="183" spans="1:8" ht="51" outlineLevel="4" x14ac:dyDescent="0.25">
      <c r="A183" s="3" t="s">
        <v>326</v>
      </c>
      <c r="B183" s="4" t="s">
        <v>327</v>
      </c>
      <c r="C183" s="3" t="s">
        <v>326</v>
      </c>
      <c r="D183" s="8">
        <v>880000</v>
      </c>
      <c r="E183" s="8">
        <v>348199.01</v>
      </c>
      <c r="F183" s="8">
        <v>348199.01</v>
      </c>
      <c r="G183" s="9">
        <f t="shared" si="2"/>
        <v>100</v>
      </c>
      <c r="H183" s="1"/>
    </row>
    <row r="184" spans="1:8" ht="63.75" outlineLevel="4" x14ac:dyDescent="0.25">
      <c r="A184" s="3" t="s">
        <v>328</v>
      </c>
      <c r="B184" s="4" t="s">
        <v>329</v>
      </c>
      <c r="C184" s="3" t="s">
        <v>328</v>
      </c>
      <c r="D184" s="8">
        <v>48960</v>
      </c>
      <c r="E184" s="8">
        <v>42350.400000000001</v>
      </c>
      <c r="F184" s="8">
        <v>42350.400000000001</v>
      </c>
      <c r="G184" s="9">
        <f t="shared" si="2"/>
        <v>100</v>
      </c>
      <c r="H184" s="1"/>
    </row>
    <row r="185" spans="1:8" ht="51" outlineLevel="4" x14ac:dyDescent="0.25">
      <c r="A185" s="3" t="s">
        <v>330</v>
      </c>
      <c r="B185" s="4" t="s">
        <v>331</v>
      </c>
      <c r="C185" s="3" t="s">
        <v>330</v>
      </c>
      <c r="D185" s="8">
        <v>466875</v>
      </c>
      <c r="E185" s="8">
        <v>387966.17</v>
      </c>
      <c r="F185" s="8">
        <v>387966.17</v>
      </c>
      <c r="G185" s="9">
        <f t="shared" si="2"/>
        <v>100</v>
      </c>
      <c r="H185" s="1"/>
    </row>
    <row r="186" spans="1:8" ht="63.75" outlineLevel="4" x14ac:dyDescent="0.25">
      <c r="A186" s="3" t="s">
        <v>332</v>
      </c>
      <c r="B186" s="4" t="s">
        <v>333</v>
      </c>
      <c r="C186" s="3" t="s">
        <v>332</v>
      </c>
      <c r="D186" s="8">
        <v>1071966.72</v>
      </c>
      <c r="E186" s="8">
        <v>1142056.28</v>
      </c>
      <c r="F186" s="8">
        <v>1142056.28</v>
      </c>
      <c r="G186" s="9">
        <f t="shared" si="2"/>
        <v>100</v>
      </c>
      <c r="H186" s="1"/>
    </row>
    <row r="187" spans="1:8" ht="51" outlineLevel="4" x14ac:dyDescent="0.25">
      <c r="A187" s="3" t="s">
        <v>334</v>
      </c>
      <c r="B187" s="4" t="s">
        <v>335</v>
      </c>
      <c r="C187" s="3" t="s">
        <v>334</v>
      </c>
      <c r="D187" s="8">
        <v>246582800</v>
      </c>
      <c r="E187" s="8">
        <v>0</v>
      </c>
      <c r="F187" s="8">
        <v>0</v>
      </c>
      <c r="G187" s="9"/>
      <c r="H187" s="1"/>
    </row>
    <row r="188" spans="1:8" ht="51" outlineLevel="4" x14ac:dyDescent="0.25">
      <c r="A188" s="3" t="s">
        <v>336</v>
      </c>
      <c r="B188" s="4" t="s">
        <v>337</v>
      </c>
      <c r="C188" s="3" t="s">
        <v>336</v>
      </c>
      <c r="D188" s="8">
        <v>92477</v>
      </c>
      <c r="E188" s="8">
        <v>0</v>
      </c>
      <c r="F188" s="8">
        <v>0</v>
      </c>
      <c r="G188" s="9"/>
      <c r="H188" s="1"/>
    </row>
    <row r="189" spans="1:8" ht="38.25" outlineLevel="4" x14ac:dyDescent="0.25">
      <c r="A189" s="3" t="s">
        <v>338</v>
      </c>
      <c r="B189" s="4" t="s">
        <v>339</v>
      </c>
      <c r="C189" s="3" t="s">
        <v>338</v>
      </c>
      <c r="D189" s="8">
        <v>0</v>
      </c>
      <c r="E189" s="8">
        <v>6047310</v>
      </c>
      <c r="F189" s="8">
        <v>6047310</v>
      </c>
      <c r="G189" s="9">
        <f t="shared" si="2"/>
        <v>100</v>
      </c>
      <c r="H189" s="1"/>
    </row>
    <row r="190" spans="1:8" ht="51" outlineLevel="4" x14ac:dyDescent="0.25">
      <c r="A190" s="3" t="s">
        <v>340</v>
      </c>
      <c r="B190" s="4" t="s">
        <v>341</v>
      </c>
      <c r="C190" s="3" t="s">
        <v>340</v>
      </c>
      <c r="D190" s="8">
        <v>10000</v>
      </c>
      <c r="E190" s="8">
        <v>10000</v>
      </c>
      <c r="F190" s="8">
        <v>0</v>
      </c>
      <c r="G190" s="9">
        <f t="shared" si="2"/>
        <v>0</v>
      </c>
      <c r="H190" s="1"/>
    </row>
    <row r="191" spans="1:8" ht="51" outlineLevel="4" x14ac:dyDescent="0.25">
      <c r="A191" s="3" t="s">
        <v>342</v>
      </c>
      <c r="B191" s="4" t="s">
        <v>343</v>
      </c>
      <c r="C191" s="3" t="s">
        <v>342</v>
      </c>
      <c r="D191" s="8">
        <v>200000000</v>
      </c>
      <c r="E191" s="8">
        <v>219073551.16999999</v>
      </c>
      <c r="F191" s="8">
        <v>188552216.72</v>
      </c>
      <c r="G191" s="9">
        <f t="shared" si="2"/>
        <v>86.067996667331343</v>
      </c>
      <c r="H191" s="1"/>
    </row>
    <row r="192" spans="1:8" ht="51" outlineLevel="4" x14ac:dyDescent="0.25">
      <c r="A192" s="3" t="s">
        <v>344</v>
      </c>
      <c r="B192" s="4" t="s">
        <v>345</v>
      </c>
      <c r="C192" s="3" t="s">
        <v>344</v>
      </c>
      <c r="D192" s="8">
        <v>14952467.82</v>
      </c>
      <c r="E192" s="8">
        <v>13272288.66</v>
      </c>
      <c r="F192" s="8">
        <v>13272288.66</v>
      </c>
      <c r="G192" s="9">
        <f t="shared" si="2"/>
        <v>100</v>
      </c>
      <c r="H192" s="1"/>
    </row>
    <row r="193" spans="1:8" ht="76.5" outlineLevel="4" x14ac:dyDescent="0.25">
      <c r="A193" s="3" t="s">
        <v>346</v>
      </c>
      <c r="B193" s="4" t="s">
        <v>347</v>
      </c>
      <c r="C193" s="3" t="s">
        <v>346</v>
      </c>
      <c r="D193" s="8">
        <v>23075212.289999999</v>
      </c>
      <c r="E193" s="8">
        <v>0</v>
      </c>
      <c r="F193" s="8">
        <v>0</v>
      </c>
      <c r="G193" s="9"/>
      <c r="H193" s="1"/>
    </row>
    <row r="194" spans="1:8" ht="38.25" outlineLevel="4" x14ac:dyDescent="0.25">
      <c r="A194" s="3" t="s">
        <v>348</v>
      </c>
      <c r="B194" s="4" t="s">
        <v>349</v>
      </c>
      <c r="C194" s="3" t="s">
        <v>348</v>
      </c>
      <c r="D194" s="8">
        <v>445341</v>
      </c>
      <c r="E194" s="8">
        <v>0</v>
      </c>
      <c r="F194" s="8">
        <v>0</v>
      </c>
      <c r="G194" s="9"/>
      <c r="H194" s="1"/>
    </row>
    <row r="195" spans="1:8" ht="25.5" outlineLevel="4" x14ac:dyDescent="0.25">
      <c r="A195" s="3" t="s">
        <v>350</v>
      </c>
      <c r="B195" s="4" t="s">
        <v>351</v>
      </c>
      <c r="C195" s="3" t="s">
        <v>350</v>
      </c>
      <c r="D195" s="8">
        <v>2737474</v>
      </c>
      <c r="E195" s="8">
        <v>2888673.8</v>
      </c>
      <c r="F195" s="8">
        <v>2754114.22</v>
      </c>
      <c r="G195" s="9">
        <f t="shared" si="2"/>
        <v>95.341821565314859</v>
      </c>
      <c r="H195" s="1"/>
    </row>
    <row r="196" spans="1:8" ht="38.25" outlineLevel="4" x14ac:dyDescent="0.25">
      <c r="A196" s="3" t="s">
        <v>352</v>
      </c>
      <c r="B196" s="4" t="s">
        <v>353</v>
      </c>
      <c r="C196" s="3" t="s">
        <v>352</v>
      </c>
      <c r="D196" s="8">
        <v>52547736</v>
      </c>
      <c r="E196" s="8">
        <v>52547736</v>
      </c>
      <c r="F196" s="8">
        <v>52545685.810000002</v>
      </c>
      <c r="G196" s="9">
        <f t="shared" ref="G196:G245" si="3">F196/E196*100</f>
        <v>99.996098423726579</v>
      </c>
      <c r="H196" s="1"/>
    </row>
    <row r="197" spans="1:8" ht="25.5" outlineLevel="4" x14ac:dyDescent="0.25">
      <c r="A197" s="3" t="s">
        <v>354</v>
      </c>
      <c r="B197" s="4" t="s">
        <v>355</v>
      </c>
      <c r="C197" s="3" t="s">
        <v>354</v>
      </c>
      <c r="D197" s="8">
        <v>0</v>
      </c>
      <c r="E197" s="8">
        <v>6819994.2599999998</v>
      </c>
      <c r="F197" s="8">
        <v>5977205.8799999999</v>
      </c>
      <c r="G197" s="9">
        <f t="shared" si="3"/>
        <v>87.6423887195471</v>
      </c>
      <c r="H197" s="1"/>
    </row>
    <row r="198" spans="1:8" ht="25.5" outlineLevel="2" x14ac:dyDescent="0.25">
      <c r="A198" s="3" t="s">
        <v>356</v>
      </c>
      <c r="B198" s="4" t="s">
        <v>357</v>
      </c>
      <c r="C198" s="3" t="s">
        <v>356</v>
      </c>
      <c r="D198" s="8">
        <v>1218611642</v>
      </c>
      <c r="E198" s="8">
        <v>1290920708.6300001</v>
      </c>
      <c r="F198" s="8">
        <v>1285418030.6600001</v>
      </c>
      <c r="G198" s="9">
        <f t="shared" si="3"/>
        <v>99.573740049778905</v>
      </c>
      <c r="H198" s="1"/>
    </row>
    <row r="199" spans="1:8" ht="51" outlineLevel="4" x14ac:dyDescent="0.25">
      <c r="A199" s="3" t="s">
        <v>358</v>
      </c>
      <c r="B199" s="4" t="s">
        <v>359</v>
      </c>
      <c r="C199" s="3" t="s">
        <v>358</v>
      </c>
      <c r="D199" s="8">
        <v>1626459</v>
      </c>
      <c r="E199" s="8">
        <v>1626459</v>
      </c>
      <c r="F199" s="8">
        <v>1626459</v>
      </c>
      <c r="G199" s="9">
        <f t="shared" si="3"/>
        <v>100</v>
      </c>
      <c r="H199" s="1"/>
    </row>
    <row r="200" spans="1:8" ht="76.5" outlineLevel="4" x14ac:dyDescent="0.25">
      <c r="A200" s="3" t="s">
        <v>360</v>
      </c>
      <c r="B200" s="4" t="s">
        <v>361</v>
      </c>
      <c r="C200" s="3" t="s">
        <v>360</v>
      </c>
      <c r="D200" s="8">
        <v>126267</v>
      </c>
      <c r="E200" s="8">
        <v>126267</v>
      </c>
      <c r="F200" s="8">
        <v>0</v>
      </c>
      <c r="G200" s="9">
        <f t="shared" si="3"/>
        <v>0</v>
      </c>
      <c r="H200" s="1"/>
    </row>
    <row r="201" spans="1:8" ht="51" outlineLevel="4" x14ac:dyDescent="0.25">
      <c r="A201" s="3" t="s">
        <v>362</v>
      </c>
      <c r="B201" s="4" t="s">
        <v>363</v>
      </c>
      <c r="C201" s="3" t="s">
        <v>362</v>
      </c>
      <c r="D201" s="8">
        <v>4582937</v>
      </c>
      <c r="E201" s="8">
        <v>4582937</v>
      </c>
      <c r="F201" s="8">
        <v>4582896.6900000004</v>
      </c>
      <c r="G201" s="9">
        <f t="shared" si="3"/>
        <v>99.99912043303236</v>
      </c>
      <c r="H201" s="1"/>
    </row>
    <row r="202" spans="1:8" ht="76.5" outlineLevel="4" x14ac:dyDescent="0.25">
      <c r="A202" s="3" t="s">
        <v>364</v>
      </c>
      <c r="B202" s="4" t="s">
        <v>365</v>
      </c>
      <c r="C202" s="3" t="s">
        <v>364</v>
      </c>
      <c r="D202" s="8">
        <v>63164135</v>
      </c>
      <c r="E202" s="8">
        <v>57273815</v>
      </c>
      <c r="F202" s="8">
        <v>57103409.340000004</v>
      </c>
      <c r="G202" s="9">
        <f t="shared" si="3"/>
        <v>99.702471958607958</v>
      </c>
      <c r="H202" s="1"/>
    </row>
    <row r="203" spans="1:8" ht="63.75" outlineLevel="4" x14ac:dyDescent="0.25">
      <c r="A203" s="3" t="s">
        <v>366</v>
      </c>
      <c r="B203" s="4" t="s">
        <v>367</v>
      </c>
      <c r="C203" s="3" t="s">
        <v>366</v>
      </c>
      <c r="D203" s="8">
        <v>1132495</v>
      </c>
      <c r="E203" s="8">
        <v>1609335</v>
      </c>
      <c r="F203" s="8">
        <v>1400163</v>
      </c>
      <c r="G203" s="9">
        <f t="shared" si="3"/>
        <v>87.002581811742118</v>
      </c>
      <c r="H203" s="1"/>
    </row>
    <row r="204" spans="1:8" ht="38.25" outlineLevel="4" x14ac:dyDescent="0.25">
      <c r="A204" s="3" t="s">
        <v>368</v>
      </c>
      <c r="B204" s="4" t="s">
        <v>369</v>
      </c>
      <c r="C204" s="3" t="s">
        <v>368</v>
      </c>
      <c r="D204" s="8">
        <v>12451782</v>
      </c>
      <c r="E204" s="8">
        <v>7451782</v>
      </c>
      <c r="F204" s="8">
        <v>6916625.7999999998</v>
      </c>
      <c r="G204" s="9">
        <f t="shared" si="3"/>
        <v>92.81841309904128</v>
      </c>
      <c r="H204" s="1"/>
    </row>
    <row r="205" spans="1:8" ht="51" outlineLevel="4" x14ac:dyDescent="0.25">
      <c r="A205" s="3" t="s">
        <v>370</v>
      </c>
      <c r="B205" s="4" t="s">
        <v>371</v>
      </c>
      <c r="C205" s="3" t="s">
        <v>370</v>
      </c>
      <c r="D205" s="8">
        <v>51233</v>
      </c>
      <c r="E205" s="8">
        <v>51233</v>
      </c>
      <c r="F205" s="8">
        <v>0</v>
      </c>
      <c r="G205" s="9">
        <f t="shared" si="3"/>
        <v>0</v>
      </c>
      <c r="H205" s="1"/>
    </row>
    <row r="206" spans="1:8" ht="51" outlineLevel="4" x14ac:dyDescent="0.25">
      <c r="A206" s="3" t="s">
        <v>372</v>
      </c>
      <c r="B206" s="4" t="s">
        <v>373</v>
      </c>
      <c r="C206" s="3" t="s">
        <v>372</v>
      </c>
      <c r="D206" s="8">
        <v>12995459</v>
      </c>
      <c r="E206" s="8">
        <v>13661690</v>
      </c>
      <c r="F206" s="8">
        <v>13536286.74</v>
      </c>
      <c r="G206" s="9">
        <f t="shared" si="3"/>
        <v>99.082080913854725</v>
      </c>
      <c r="H206" s="1"/>
    </row>
    <row r="207" spans="1:8" ht="89.25" outlineLevel="4" x14ac:dyDescent="0.25">
      <c r="A207" s="3" t="s">
        <v>374</v>
      </c>
      <c r="B207" s="4" t="s">
        <v>375</v>
      </c>
      <c r="C207" s="3" t="s">
        <v>374</v>
      </c>
      <c r="D207" s="8">
        <v>1147207</v>
      </c>
      <c r="E207" s="8">
        <v>0</v>
      </c>
      <c r="F207" s="8">
        <v>0</v>
      </c>
      <c r="G207" s="9"/>
      <c r="H207" s="1"/>
    </row>
    <row r="208" spans="1:8" ht="63.75" outlineLevel="4" x14ac:dyDescent="0.25">
      <c r="A208" s="3" t="s">
        <v>376</v>
      </c>
      <c r="B208" s="4" t="s">
        <v>377</v>
      </c>
      <c r="C208" s="3" t="s">
        <v>376</v>
      </c>
      <c r="D208" s="8">
        <v>34422094</v>
      </c>
      <c r="E208" s="8">
        <v>53211664</v>
      </c>
      <c r="F208" s="8">
        <v>53085092.159999996</v>
      </c>
      <c r="G208" s="9">
        <f t="shared" si="3"/>
        <v>99.762135158938079</v>
      </c>
      <c r="H208" s="1"/>
    </row>
    <row r="209" spans="1:8" ht="63.75" outlineLevel="4" x14ac:dyDescent="0.25">
      <c r="A209" s="3" t="s">
        <v>378</v>
      </c>
      <c r="B209" s="4" t="s">
        <v>379</v>
      </c>
      <c r="C209" s="3" t="s">
        <v>378</v>
      </c>
      <c r="D209" s="8">
        <v>897862</v>
      </c>
      <c r="E209" s="8">
        <v>897862</v>
      </c>
      <c r="F209" s="8">
        <v>803612.83</v>
      </c>
      <c r="G209" s="9">
        <f t="shared" si="3"/>
        <v>89.502933635681202</v>
      </c>
      <c r="H209" s="1"/>
    </row>
    <row r="210" spans="1:8" ht="76.5" outlineLevel="4" x14ac:dyDescent="0.25">
      <c r="A210" s="3" t="s">
        <v>380</v>
      </c>
      <c r="B210" s="4" t="s">
        <v>365</v>
      </c>
      <c r="C210" s="3" t="s">
        <v>380</v>
      </c>
      <c r="D210" s="8">
        <v>60869598</v>
      </c>
      <c r="E210" s="8">
        <v>70250918</v>
      </c>
      <c r="F210" s="8">
        <v>70014637.719999999</v>
      </c>
      <c r="G210" s="9">
        <f t="shared" si="3"/>
        <v>99.663662359543821</v>
      </c>
      <c r="H210" s="1"/>
    </row>
    <row r="211" spans="1:8" ht="76.5" outlineLevel="4" x14ac:dyDescent="0.25">
      <c r="A211" s="3" t="s">
        <v>381</v>
      </c>
      <c r="B211" s="4" t="s">
        <v>382</v>
      </c>
      <c r="C211" s="3" t="s">
        <v>381</v>
      </c>
      <c r="D211" s="8">
        <v>11154</v>
      </c>
      <c r="E211" s="8">
        <v>11154</v>
      </c>
      <c r="F211" s="8">
        <v>0</v>
      </c>
      <c r="G211" s="9">
        <f t="shared" si="3"/>
        <v>0</v>
      </c>
      <c r="H211" s="1"/>
    </row>
    <row r="212" spans="1:8" ht="114.75" outlineLevel="4" x14ac:dyDescent="0.25">
      <c r="A212" s="3" t="s">
        <v>383</v>
      </c>
      <c r="B212" s="4" t="s">
        <v>384</v>
      </c>
      <c r="C212" s="3" t="s">
        <v>383</v>
      </c>
      <c r="D212" s="8">
        <v>254419695</v>
      </c>
      <c r="E212" s="8">
        <v>267162085</v>
      </c>
      <c r="F212" s="8">
        <v>266331004.25999999</v>
      </c>
      <c r="G212" s="9">
        <f t="shared" si="3"/>
        <v>99.688922647837543</v>
      </c>
      <c r="H212" s="1"/>
    </row>
    <row r="213" spans="1:8" ht="204" outlineLevel="4" x14ac:dyDescent="0.25">
      <c r="A213" s="3" t="s">
        <v>385</v>
      </c>
      <c r="B213" s="4" t="s">
        <v>386</v>
      </c>
      <c r="C213" s="3" t="s">
        <v>385</v>
      </c>
      <c r="D213" s="8">
        <v>457332453</v>
      </c>
      <c r="E213" s="8">
        <v>486497402</v>
      </c>
      <c r="F213" s="8">
        <v>485896868.48000002</v>
      </c>
      <c r="G213" s="9">
        <f t="shared" si="3"/>
        <v>99.87655976835002</v>
      </c>
      <c r="H213" s="1"/>
    </row>
    <row r="214" spans="1:8" ht="76.5" outlineLevel="4" x14ac:dyDescent="0.25">
      <c r="A214" s="3" t="s">
        <v>387</v>
      </c>
      <c r="B214" s="4" t="s">
        <v>388</v>
      </c>
      <c r="C214" s="3" t="s">
        <v>387</v>
      </c>
      <c r="D214" s="8">
        <v>1499123</v>
      </c>
      <c r="E214" s="8">
        <v>1499123</v>
      </c>
      <c r="F214" s="8">
        <v>949600.61</v>
      </c>
      <c r="G214" s="9">
        <f t="shared" si="3"/>
        <v>63.343742308002746</v>
      </c>
      <c r="H214" s="1"/>
    </row>
    <row r="215" spans="1:8" ht="76.5" outlineLevel="4" x14ac:dyDescent="0.25">
      <c r="A215" s="3" t="s">
        <v>389</v>
      </c>
      <c r="B215" s="4" t="s">
        <v>390</v>
      </c>
      <c r="C215" s="3" t="s">
        <v>389</v>
      </c>
      <c r="D215" s="8">
        <v>549199</v>
      </c>
      <c r="E215" s="8">
        <v>248947.63</v>
      </c>
      <c r="F215" s="8">
        <v>248947.63</v>
      </c>
      <c r="G215" s="9">
        <f t="shared" si="3"/>
        <v>100</v>
      </c>
      <c r="H215" s="1"/>
    </row>
    <row r="216" spans="1:8" ht="89.25" outlineLevel="4" x14ac:dyDescent="0.25">
      <c r="A216" s="3" t="s">
        <v>391</v>
      </c>
      <c r="B216" s="4" t="s">
        <v>392</v>
      </c>
      <c r="C216" s="3" t="s">
        <v>391</v>
      </c>
      <c r="D216" s="8">
        <v>89089565</v>
      </c>
      <c r="E216" s="8">
        <v>92220646</v>
      </c>
      <c r="F216" s="8">
        <v>92220646</v>
      </c>
      <c r="G216" s="9">
        <f t="shared" si="3"/>
        <v>100</v>
      </c>
      <c r="H216" s="1"/>
    </row>
    <row r="217" spans="1:8" ht="63.75" outlineLevel="4" x14ac:dyDescent="0.25">
      <c r="A217" s="3" t="s">
        <v>393</v>
      </c>
      <c r="B217" s="4" t="s">
        <v>394</v>
      </c>
      <c r="C217" s="3" t="s">
        <v>393</v>
      </c>
      <c r="D217" s="8">
        <v>588</v>
      </c>
      <c r="E217" s="8">
        <v>588</v>
      </c>
      <c r="F217" s="8">
        <v>0</v>
      </c>
      <c r="G217" s="9">
        <f t="shared" si="3"/>
        <v>0</v>
      </c>
      <c r="H217" s="1"/>
    </row>
    <row r="218" spans="1:8" ht="38.25" outlineLevel="4" x14ac:dyDescent="0.25">
      <c r="A218" s="3" t="s">
        <v>395</v>
      </c>
      <c r="B218" s="4" t="s">
        <v>396</v>
      </c>
      <c r="C218" s="3" t="s">
        <v>395</v>
      </c>
      <c r="D218" s="8">
        <v>2147505</v>
      </c>
      <c r="E218" s="8">
        <v>2147505</v>
      </c>
      <c r="F218" s="8">
        <v>2147505</v>
      </c>
      <c r="G218" s="9">
        <f t="shared" si="3"/>
        <v>100</v>
      </c>
      <c r="H218" s="1"/>
    </row>
    <row r="219" spans="1:8" ht="63.75" outlineLevel="4" x14ac:dyDescent="0.25">
      <c r="A219" s="3" t="s">
        <v>397</v>
      </c>
      <c r="B219" s="4" t="s">
        <v>398</v>
      </c>
      <c r="C219" s="3" t="s">
        <v>397</v>
      </c>
      <c r="D219" s="8">
        <v>78585763</v>
      </c>
      <c r="E219" s="8">
        <v>67186063</v>
      </c>
      <c r="F219" s="8">
        <v>67186000</v>
      </c>
      <c r="G219" s="9">
        <f t="shared" si="3"/>
        <v>99.999906230552611</v>
      </c>
      <c r="H219" s="1"/>
    </row>
    <row r="220" spans="1:8" ht="63.75" outlineLevel="4" x14ac:dyDescent="0.25">
      <c r="A220" s="3" t="s">
        <v>399</v>
      </c>
      <c r="B220" s="4" t="s">
        <v>400</v>
      </c>
      <c r="C220" s="3" t="s">
        <v>399</v>
      </c>
      <c r="D220" s="8">
        <v>3807958</v>
      </c>
      <c r="E220" s="8">
        <v>3807958</v>
      </c>
      <c r="F220" s="8">
        <v>3666478.91</v>
      </c>
      <c r="G220" s="9">
        <f t="shared" si="3"/>
        <v>96.28464678444459</v>
      </c>
      <c r="H220" s="1"/>
    </row>
    <row r="221" spans="1:8" ht="38.25" outlineLevel="4" x14ac:dyDescent="0.25">
      <c r="A221" s="3" t="s">
        <v>401</v>
      </c>
      <c r="B221" s="4" t="s">
        <v>402</v>
      </c>
      <c r="C221" s="3" t="s">
        <v>401</v>
      </c>
      <c r="D221" s="8">
        <v>31419357</v>
      </c>
      <c r="E221" s="8">
        <v>40631823</v>
      </c>
      <c r="F221" s="8">
        <v>39031905</v>
      </c>
      <c r="G221" s="9">
        <f t="shared" si="3"/>
        <v>96.062401630367418</v>
      </c>
      <c r="H221" s="1"/>
    </row>
    <row r="222" spans="1:8" ht="38.25" outlineLevel="4" x14ac:dyDescent="0.25">
      <c r="A222" s="3" t="s">
        <v>403</v>
      </c>
      <c r="B222" s="4" t="s">
        <v>404</v>
      </c>
      <c r="C222" s="3" t="s">
        <v>403</v>
      </c>
      <c r="D222" s="8">
        <v>82652120</v>
      </c>
      <c r="E222" s="8">
        <v>89766120</v>
      </c>
      <c r="F222" s="8">
        <v>89672559.489999995</v>
      </c>
      <c r="G222" s="9">
        <f t="shared" si="3"/>
        <v>99.895773026616268</v>
      </c>
      <c r="H222" s="1"/>
    </row>
    <row r="223" spans="1:8" ht="51" outlineLevel="4" x14ac:dyDescent="0.25">
      <c r="A223" s="3" t="s">
        <v>405</v>
      </c>
      <c r="B223" s="4" t="s">
        <v>406</v>
      </c>
      <c r="C223" s="3" t="s">
        <v>405</v>
      </c>
      <c r="D223" s="8">
        <v>23153550</v>
      </c>
      <c r="E223" s="8">
        <v>28230118</v>
      </c>
      <c r="F223" s="8">
        <v>28230118</v>
      </c>
      <c r="G223" s="9">
        <f t="shared" si="3"/>
        <v>100</v>
      </c>
      <c r="H223" s="1"/>
    </row>
    <row r="224" spans="1:8" ht="51" outlineLevel="4" x14ac:dyDescent="0.25">
      <c r="A224" s="3" t="s">
        <v>407</v>
      </c>
      <c r="B224" s="4" t="s">
        <v>408</v>
      </c>
      <c r="C224" s="3" t="s">
        <v>407</v>
      </c>
      <c r="D224" s="8">
        <v>476084</v>
      </c>
      <c r="E224" s="8">
        <v>767214</v>
      </c>
      <c r="F224" s="8">
        <v>767214</v>
      </c>
      <c r="G224" s="9">
        <f t="shared" si="3"/>
        <v>100</v>
      </c>
      <c r="H224" s="1"/>
    </row>
    <row r="225" spans="1:8" outlineLevel="2" x14ac:dyDescent="0.25">
      <c r="A225" s="3" t="s">
        <v>409</v>
      </c>
      <c r="B225" s="4" t="s">
        <v>410</v>
      </c>
      <c r="C225" s="3" t="s">
        <v>409</v>
      </c>
      <c r="D225" s="8">
        <v>181606912.81</v>
      </c>
      <c r="E225" s="8">
        <v>221370885.36000001</v>
      </c>
      <c r="F225" s="8">
        <v>218456900.99000001</v>
      </c>
      <c r="G225" s="9">
        <f t="shared" si="3"/>
        <v>98.683664129878139</v>
      </c>
      <c r="H225" s="1"/>
    </row>
    <row r="226" spans="1:8" ht="51" outlineLevel="4" x14ac:dyDescent="0.25">
      <c r="A226" s="3" t="s">
        <v>411</v>
      </c>
      <c r="B226" s="4" t="s">
        <v>412</v>
      </c>
      <c r="C226" s="3" t="s">
        <v>411</v>
      </c>
      <c r="D226" s="8">
        <v>650379</v>
      </c>
      <c r="E226" s="8">
        <v>650379</v>
      </c>
      <c r="F226" s="8">
        <v>650379</v>
      </c>
      <c r="G226" s="9">
        <f t="shared" si="3"/>
        <v>100</v>
      </c>
      <c r="H226" s="1"/>
    </row>
    <row r="227" spans="1:8" ht="63.75" outlineLevel="4" x14ac:dyDescent="0.25">
      <c r="A227" s="3" t="s">
        <v>413</v>
      </c>
      <c r="B227" s="4" t="s">
        <v>414</v>
      </c>
      <c r="C227" s="3" t="s">
        <v>413</v>
      </c>
      <c r="D227" s="8">
        <v>246376</v>
      </c>
      <c r="E227" s="8">
        <v>246376</v>
      </c>
      <c r="F227" s="8">
        <v>246376</v>
      </c>
      <c r="G227" s="9">
        <f t="shared" si="3"/>
        <v>100</v>
      </c>
      <c r="H227" s="1"/>
    </row>
    <row r="228" spans="1:8" ht="89.25" outlineLevel="4" x14ac:dyDescent="0.25">
      <c r="A228" s="3" t="s">
        <v>415</v>
      </c>
      <c r="B228" s="4" t="s">
        <v>416</v>
      </c>
      <c r="C228" s="3" t="s">
        <v>415</v>
      </c>
      <c r="D228" s="8">
        <v>0</v>
      </c>
      <c r="E228" s="8">
        <v>215000</v>
      </c>
      <c r="F228" s="8">
        <v>129931.2</v>
      </c>
      <c r="G228" s="9">
        <f t="shared" si="3"/>
        <v>60.433116279069765</v>
      </c>
      <c r="H228" s="1"/>
    </row>
    <row r="229" spans="1:8" ht="89.25" outlineLevel="4" x14ac:dyDescent="0.25">
      <c r="A229" s="3" t="s">
        <v>417</v>
      </c>
      <c r="B229" s="4" t="s">
        <v>416</v>
      </c>
      <c r="C229" s="3" t="s">
        <v>417</v>
      </c>
      <c r="D229" s="8">
        <v>215000</v>
      </c>
      <c r="E229" s="8">
        <v>0</v>
      </c>
      <c r="F229" s="8">
        <v>0</v>
      </c>
      <c r="G229" s="9"/>
      <c r="H229" s="1"/>
    </row>
    <row r="230" spans="1:8" ht="38.25" outlineLevel="4" x14ac:dyDescent="0.25">
      <c r="A230" s="3" t="s">
        <v>418</v>
      </c>
      <c r="B230" s="4" t="s">
        <v>419</v>
      </c>
      <c r="C230" s="3" t="s">
        <v>418</v>
      </c>
      <c r="D230" s="8">
        <v>200000</v>
      </c>
      <c r="E230" s="8">
        <v>200000</v>
      </c>
      <c r="F230" s="8">
        <v>200000</v>
      </c>
      <c r="G230" s="9">
        <f t="shared" si="3"/>
        <v>100</v>
      </c>
      <c r="H230" s="1"/>
    </row>
    <row r="231" spans="1:8" ht="38.25" outlineLevel="4" x14ac:dyDescent="0.25">
      <c r="A231" s="3" t="s">
        <v>420</v>
      </c>
      <c r="B231" s="4" t="s">
        <v>421</v>
      </c>
      <c r="C231" s="3" t="s">
        <v>420</v>
      </c>
      <c r="D231" s="8">
        <v>6519821.6100000003</v>
      </c>
      <c r="E231" s="8">
        <v>6519821.6100000003</v>
      </c>
      <c r="F231" s="8">
        <v>6519821.6100000003</v>
      </c>
      <c r="G231" s="9">
        <f t="shared" si="3"/>
        <v>100</v>
      </c>
      <c r="H231" s="1"/>
    </row>
    <row r="232" spans="1:8" ht="51" outlineLevel="4" x14ac:dyDescent="0.25">
      <c r="A232" s="3" t="s">
        <v>422</v>
      </c>
      <c r="B232" s="4" t="s">
        <v>423</v>
      </c>
      <c r="C232" s="3" t="s">
        <v>422</v>
      </c>
      <c r="D232" s="8">
        <v>13800</v>
      </c>
      <c r="E232" s="8">
        <v>13800</v>
      </c>
      <c r="F232" s="8">
        <v>13800</v>
      </c>
      <c r="G232" s="9">
        <f t="shared" si="3"/>
        <v>100</v>
      </c>
      <c r="H232" s="1"/>
    </row>
    <row r="233" spans="1:8" ht="38.25" outlineLevel="4" x14ac:dyDescent="0.25">
      <c r="A233" s="3" t="s">
        <v>424</v>
      </c>
      <c r="B233" s="4" t="s">
        <v>425</v>
      </c>
      <c r="C233" s="3" t="s">
        <v>424</v>
      </c>
      <c r="D233" s="8">
        <v>0</v>
      </c>
      <c r="E233" s="8">
        <v>52100</v>
      </c>
      <c r="F233" s="8">
        <v>52100</v>
      </c>
      <c r="G233" s="9">
        <f t="shared" si="3"/>
        <v>100</v>
      </c>
      <c r="H233" s="1"/>
    </row>
    <row r="234" spans="1:8" ht="76.5" outlineLevel="4" x14ac:dyDescent="0.25">
      <c r="A234" s="3" t="s">
        <v>426</v>
      </c>
      <c r="B234" s="4" t="s">
        <v>427</v>
      </c>
      <c r="C234" s="3" t="s">
        <v>426</v>
      </c>
      <c r="D234" s="8">
        <v>2940606</v>
      </c>
      <c r="E234" s="8">
        <v>2953428</v>
      </c>
      <c r="F234" s="8">
        <v>2708378</v>
      </c>
      <c r="G234" s="9">
        <f t="shared" si="3"/>
        <v>91.7028618947203</v>
      </c>
      <c r="H234" s="1"/>
    </row>
    <row r="235" spans="1:8" ht="63.75" outlineLevel="4" x14ac:dyDescent="0.25">
      <c r="A235" s="3" t="s">
        <v>428</v>
      </c>
      <c r="B235" s="4" t="s">
        <v>429</v>
      </c>
      <c r="C235" s="3" t="s">
        <v>428</v>
      </c>
      <c r="D235" s="8">
        <v>25154640</v>
      </c>
      <c r="E235" s="8">
        <v>25154640</v>
      </c>
      <c r="F235" s="8">
        <v>24453292.210000001</v>
      </c>
      <c r="G235" s="9">
        <f t="shared" si="3"/>
        <v>97.211855188545741</v>
      </c>
      <c r="H235" s="1"/>
    </row>
    <row r="236" spans="1:8" ht="89.25" outlineLevel="4" x14ac:dyDescent="0.25">
      <c r="A236" s="3" t="s">
        <v>430</v>
      </c>
      <c r="B236" s="4" t="s">
        <v>431</v>
      </c>
      <c r="C236" s="3" t="s">
        <v>430</v>
      </c>
      <c r="D236" s="8">
        <v>0</v>
      </c>
      <c r="E236" s="8">
        <v>36265692.869999997</v>
      </c>
      <c r="F236" s="8">
        <v>36265692.869999997</v>
      </c>
      <c r="G236" s="9">
        <f t="shared" si="3"/>
        <v>100</v>
      </c>
      <c r="H236" s="1"/>
    </row>
    <row r="237" spans="1:8" ht="63.75" outlineLevel="4" x14ac:dyDescent="0.25">
      <c r="A237" s="3" t="s">
        <v>432</v>
      </c>
      <c r="B237" s="4" t="s">
        <v>433</v>
      </c>
      <c r="C237" s="3" t="s">
        <v>432</v>
      </c>
      <c r="D237" s="8">
        <v>140908800</v>
      </c>
      <c r="E237" s="8">
        <v>140908800</v>
      </c>
      <c r="F237" s="8">
        <v>139831049.55000001</v>
      </c>
      <c r="G237" s="9">
        <f t="shared" si="3"/>
        <v>99.23514326287642</v>
      </c>
      <c r="H237" s="1"/>
    </row>
    <row r="238" spans="1:8" ht="51" outlineLevel="4" x14ac:dyDescent="0.25">
      <c r="A238" s="3" t="s">
        <v>434</v>
      </c>
      <c r="B238" s="4" t="s">
        <v>435</v>
      </c>
      <c r="C238" s="3" t="s">
        <v>434</v>
      </c>
      <c r="D238" s="8">
        <v>1000000</v>
      </c>
      <c r="E238" s="8">
        <v>1000000</v>
      </c>
      <c r="F238" s="8">
        <v>1000000</v>
      </c>
      <c r="G238" s="9">
        <f t="shared" si="3"/>
        <v>100</v>
      </c>
      <c r="H238" s="1"/>
    </row>
    <row r="239" spans="1:8" ht="51" outlineLevel="4" x14ac:dyDescent="0.25">
      <c r="A239" s="3" t="s">
        <v>436</v>
      </c>
      <c r="B239" s="4" t="s">
        <v>437</v>
      </c>
      <c r="C239" s="3" t="s">
        <v>436</v>
      </c>
      <c r="D239" s="8">
        <v>2781289.2</v>
      </c>
      <c r="E239" s="8">
        <v>3761459.7</v>
      </c>
      <c r="F239" s="8">
        <v>3661179.15</v>
      </c>
      <c r="G239" s="9">
        <f t="shared" si="3"/>
        <v>97.333999085514591</v>
      </c>
      <c r="H239" s="1"/>
    </row>
    <row r="240" spans="1:8" ht="102" outlineLevel="4" x14ac:dyDescent="0.25">
      <c r="A240" s="3" t="s">
        <v>438</v>
      </c>
      <c r="B240" s="4" t="s">
        <v>439</v>
      </c>
      <c r="C240" s="3" t="s">
        <v>438</v>
      </c>
      <c r="D240" s="8">
        <v>457501</v>
      </c>
      <c r="E240" s="8">
        <v>482252.18</v>
      </c>
      <c r="F240" s="8">
        <v>460924.55</v>
      </c>
      <c r="G240" s="9">
        <f t="shared" si="3"/>
        <v>95.577494330870621</v>
      </c>
      <c r="H240" s="1"/>
    </row>
    <row r="241" spans="1:8" ht="280.5" outlineLevel="4" x14ac:dyDescent="0.25">
      <c r="A241" s="3" t="s">
        <v>440</v>
      </c>
      <c r="B241" s="4" t="s">
        <v>441</v>
      </c>
      <c r="C241" s="3" t="s">
        <v>440</v>
      </c>
      <c r="D241" s="8">
        <v>491400</v>
      </c>
      <c r="E241" s="8">
        <v>1775618</v>
      </c>
      <c r="F241" s="8">
        <v>1096701.8500000001</v>
      </c>
      <c r="G241" s="9">
        <f t="shared" si="3"/>
        <v>61.764515227937544</v>
      </c>
      <c r="H241" s="1"/>
    </row>
    <row r="242" spans="1:8" ht="280.5" outlineLevel="4" x14ac:dyDescent="0.25">
      <c r="A242" s="3" t="s">
        <v>442</v>
      </c>
      <c r="B242" s="4" t="s">
        <v>443</v>
      </c>
      <c r="C242" s="3" t="s">
        <v>442</v>
      </c>
      <c r="D242" s="8">
        <v>27300</v>
      </c>
      <c r="E242" s="8">
        <v>27300</v>
      </c>
      <c r="F242" s="8">
        <v>23057</v>
      </c>
      <c r="G242" s="9">
        <f t="shared" si="3"/>
        <v>84.45787545787546</v>
      </c>
      <c r="H242" s="1"/>
    </row>
    <row r="243" spans="1:8" ht="38.25" outlineLevel="4" x14ac:dyDescent="0.25">
      <c r="A243" s="3" t="s">
        <v>444</v>
      </c>
      <c r="B243" s="4" t="s">
        <v>445</v>
      </c>
      <c r="C243" s="3" t="s">
        <v>444</v>
      </c>
      <c r="D243" s="8">
        <v>0</v>
      </c>
      <c r="E243" s="8">
        <v>1144218</v>
      </c>
      <c r="F243" s="8">
        <v>1144218</v>
      </c>
      <c r="G243" s="9">
        <f t="shared" si="3"/>
        <v>100</v>
      </c>
      <c r="H243" s="1"/>
    </row>
    <row r="244" spans="1:8" outlineLevel="1" x14ac:dyDescent="0.25">
      <c r="A244" s="3" t="s">
        <v>446</v>
      </c>
      <c r="B244" s="4" t="s">
        <v>447</v>
      </c>
      <c r="C244" s="3" t="s">
        <v>446</v>
      </c>
      <c r="D244" s="8">
        <v>0</v>
      </c>
      <c r="E244" s="8">
        <v>41230.910000000003</v>
      </c>
      <c r="F244" s="8">
        <v>41230.910000000003</v>
      </c>
      <c r="G244" s="9">
        <f t="shared" si="3"/>
        <v>100</v>
      </c>
      <c r="H244" s="1"/>
    </row>
    <row r="245" spans="1:8" ht="25.5" outlineLevel="4" x14ac:dyDescent="0.25">
      <c r="A245" s="3" t="s">
        <v>448</v>
      </c>
      <c r="B245" s="4" t="s">
        <v>449</v>
      </c>
      <c r="C245" s="3" t="s">
        <v>448</v>
      </c>
      <c r="D245" s="8">
        <v>0</v>
      </c>
      <c r="E245" s="8">
        <v>41230.910000000003</v>
      </c>
      <c r="F245" s="8">
        <v>41230.910000000003</v>
      </c>
      <c r="G245" s="9">
        <f t="shared" si="3"/>
        <v>100</v>
      </c>
      <c r="H245" s="1"/>
    </row>
    <row r="246" spans="1:8" ht="63.75" outlineLevel="1" x14ac:dyDescent="0.25">
      <c r="A246" s="3" t="s">
        <v>450</v>
      </c>
      <c r="B246" s="4" t="s">
        <v>451</v>
      </c>
      <c r="C246" s="3" t="s">
        <v>450</v>
      </c>
      <c r="D246" s="8">
        <v>0</v>
      </c>
      <c r="E246" s="8">
        <v>0</v>
      </c>
      <c r="F246" s="8">
        <v>30746</v>
      </c>
      <c r="G246" s="9"/>
      <c r="H246" s="1"/>
    </row>
    <row r="247" spans="1:8" ht="102" outlineLevel="4" x14ac:dyDescent="0.25">
      <c r="A247" s="3" t="s">
        <v>452</v>
      </c>
      <c r="B247" s="4" t="s">
        <v>453</v>
      </c>
      <c r="C247" s="3" t="s">
        <v>452</v>
      </c>
      <c r="D247" s="8">
        <v>0</v>
      </c>
      <c r="E247" s="8">
        <v>0</v>
      </c>
      <c r="F247" s="8">
        <v>30746</v>
      </c>
      <c r="G247" s="9"/>
      <c r="H247" s="1"/>
    </row>
    <row r="248" spans="1:8" ht="38.25" outlineLevel="1" x14ac:dyDescent="0.25">
      <c r="A248" s="3" t="s">
        <v>454</v>
      </c>
      <c r="B248" s="4" t="s">
        <v>455</v>
      </c>
      <c r="C248" s="3" t="s">
        <v>454</v>
      </c>
      <c r="D248" s="8">
        <v>0</v>
      </c>
      <c r="E248" s="8">
        <v>0</v>
      </c>
      <c r="F248" s="8">
        <v>-1834956.72</v>
      </c>
      <c r="G248" s="9"/>
      <c r="H248" s="1"/>
    </row>
    <row r="249" spans="1:8" ht="63.75" outlineLevel="4" x14ac:dyDescent="0.25">
      <c r="A249" s="3" t="s">
        <v>456</v>
      </c>
      <c r="B249" s="4" t="s">
        <v>457</v>
      </c>
      <c r="C249" s="3" t="s">
        <v>456</v>
      </c>
      <c r="D249" s="8">
        <v>0</v>
      </c>
      <c r="E249" s="8">
        <v>0</v>
      </c>
      <c r="F249" s="8">
        <v>-3306.6</v>
      </c>
      <c r="G249" s="9"/>
      <c r="H249" s="1"/>
    </row>
    <row r="250" spans="1:8" ht="63.75" outlineLevel="4" x14ac:dyDescent="0.25">
      <c r="A250" s="3" t="s">
        <v>458</v>
      </c>
      <c r="B250" s="4" t="s">
        <v>459</v>
      </c>
      <c r="C250" s="3" t="s">
        <v>458</v>
      </c>
      <c r="D250" s="8">
        <v>0</v>
      </c>
      <c r="E250" s="8">
        <v>0</v>
      </c>
      <c r="F250" s="8">
        <v>-35307.19</v>
      </c>
      <c r="G250" s="9"/>
      <c r="H250" s="1"/>
    </row>
    <row r="251" spans="1:8" ht="63.75" outlineLevel="4" x14ac:dyDescent="0.25">
      <c r="A251" s="3" t="s">
        <v>460</v>
      </c>
      <c r="B251" s="4" t="s">
        <v>461</v>
      </c>
      <c r="C251" s="3" t="s">
        <v>460</v>
      </c>
      <c r="D251" s="8">
        <v>0</v>
      </c>
      <c r="E251" s="8">
        <v>0</v>
      </c>
      <c r="F251" s="8">
        <v>-89152.45</v>
      </c>
      <c r="G251" s="9"/>
      <c r="H251" s="1"/>
    </row>
    <row r="252" spans="1:8" ht="102" outlineLevel="4" x14ac:dyDescent="0.25">
      <c r="A252" s="3" t="s">
        <v>462</v>
      </c>
      <c r="B252" s="4" t="s">
        <v>463</v>
      </c>
      <c r="C252" s="3" t="s">
        <v>462</v>
      </c>
      <c r="D252" s="8">
        <v>0</v>
      </c>
      <c r="E252" s="8">
        <v>0</v>
      </c>
      <c r="F252" s="8">
        <v>-1.1000000000000001</v>
      </c>
      <c r="G252" s="9"/>
      <c r="H252" s="1"/>
    </row>
    <row r="253" spans="1:8" ht="114.75" outlineLevel="4" x14ac:dyDescent="0.25">
      <c r="A253" s="3" t="s">
        <v>464</v>
      </c>
      <c r="B253" s="4" t="s">
        <v>465</v>
      </c>
      <c r="C253" s="3" t="s">
        <v>464</v>
      </c>
      <c r="D253" s="8">
        <v>0</v>
      </c>
      <c r="E253" s="8">
        <v>0</v>
      </c>
      <c r="F253" s="8">
        <v>-56242.62</v>
      </c>
      <c r="G253" s="9"/>
      <c r="H253" s="1"/>
    </row>
    <row r="254" spans="1:8" ht="76.5" outlineLevel="4" x14ac:dyDescent="0.25">
      <c r="A254" s="3" t="s">
        <v>466</v>
      </c>
      <c r="B254" s="4" t="s">
        <v>467</v>
      </c>
      <c r="C254" s="3" t="s">
        <v>466</v>
      </c>
      <c r="D254" s="8">
        <v>0</v>
      </c>
      <c r="E254" s="8">
        <v>0</v>
      </c>
      <c r="F254" s="8">
        <v>-64203.09</v>
      </c>
      <c r="G254" s="9"/>
      <c r="H254" s="1"/>
    </row>
    <row r="255" spans="1:8" ht="89.25" outlineLevel="4" x14ac:dyDescent="0.25">
      <c r="A255" s="3" t="s">
        <v>468</v>
      </c>
      <c r="B255" s="4" t="s">
        <v>469</v>
      </c>
      <c r="C255" s="3" t="s">
        <v>468</v>
      </c>
      <c r="D255" s="8">
        <v>0</v>
      </c>
      <c r="E255" s="8">
        <v>0</v>
      </c>
      <c r="F255" s="8">
        <v>-30746</v>
      </c>
      <c r="G255" s="9"/>
      <c r="H255" s="1"/>
    </row>
    <row r="256" spans="1:8" ht="102" outlineLevel="4" x14ac:dyDescent="0.25">
      <c r="A256" s="3" t="s">
        <v>470</v>
      </c>
      <c r="B256" s="4" t="s">
        <v>471</v>
      </c>
      <c r="C256" s="3" t="s">
        <v>470</v>
      </c>
      <c r="D256" s="8">
        <v>0</v>
      </c>
      <c r="E256" s="8">
        <v>0</v>
      </c>
      <c r="F256" s="8">
        <v>-10.49</v>
      </c>
      <c r="G256" s="9"/>
      <c r="H256" s="1"/>
    </row>
    <row r="257" spans="1:8" ht="165.75" outlineLevel="4" x14ac:dyDescent="0.25">
      <c r="A257" s="3" t="s">
        <v>472</v>
      </c>
      <c r="B257" s="4" t="s">
        <v>473</v>
      </c>
      <c r="C257" s="3" t="s">
        <v>472</v>
      </c>
      <c r="D257" s="8">
        <v>0</v>
      </c>
      <c r="E257" s="8">
        <v>0</v>
      </c>
      <c r="F257" s="8">
        <v>-43847.82</v>
      </c>
      <c r="G257" s="9"/>
      <c r="H257" s="1"/>
    </row>
    <row r="258" spans="1:8" ht="114.75" outlineLevel="4" x14ac:dyDescent="0.25">
      <c r="A258" s="3" t="s">
        <v>474</v>
      </c>
      <c r="B258" s="4" t="s">
        <v>465</v>
      </c>
      <c r="C258" s="3" t="s">
        <v>474</v>
      </c>
      <c r="D258" s="8">
        <v>0</v>
      </c>
      <c r="E258" s="8">
        <v>0</v>
      </c>
      <c r="F258" s="8">
        <v>-575245.04</v>
      </c>
      <c r="G258" s="9"/>
      <c r="H258" s="1"/>
    </row>
    <row r="259" spans="1:8" ht="89.25" outlineLevel="4" x14ac:dyDescent="0.25">
      <c r="A259" s="3" t="s">
        <v>475</v>
      </c>
      <c r="B259" s="4" t="s">
        <v>476</v>
      </c>
      <c r="C259" s="3" t="s">
        <v>475</v>
      </c>
      <c r="D259" s="8">
        <v>0</v>
      </c>
      <c r="E259" s="8">
        <v>0</v>
      </c>
      <c r="F259" s="8">
        <v>-362277.38</v>
      </c>
      <c r="G259" s="9"/>
      <c r="H259" s="1"/>
    </row>
    <row r="260" spans="1:8" ht="89.25" outlineLevel="4" x14ac:dyDescent="0.25">
      <c r="A260" s="3" t="s">
        <v>477</v>
      </c>
      <c r="B260" s="4" t="s">
        <v>478</v>
      </c>
      <c r="C260" s="3" t="s">
        <v>477</v>
      </c>
      <c r="D260" s="8">
        <v>0</v>
      </c>
      <c r="E260" s="8">
        <v>0</v>
      </c>
      <c r="F260" s="8">
        <v>-20671.71</v>
      </c>
      <c r="G260" s="9"/>
      <c r="H260" s="1"/>
    </row>
    <row r="261" spans="1:8" ht="102" outlineLevel="4" x14ac:dyDescent="0.25">
      <c r="A261" s="3" t="s">
        <v>479</v>
      </c>
      <c r="B261" s="4" t="s">
        <v>480</v>
      </c>
      <c r="C261" s="3" t="s">
        <v>479</v>
      </c>
      <c r="D261" s="8">
        <v>0</v>
      </c>
      <c r="E261" s="8">
        <v>0</v>
      </c>
      <c r="F261" s="8">
        <v>-4051.81</v>
      </c>
      <c r="G261" s="9"/>
      <c r="H261" s="1"/>
    </row>
    <row r="262" spans="1:8" ht="76.5" outlineLevel="4" x14ac:dyDescent="0.25">
      <c r="A262" s="3" t="s">
        <v>481</v>
      </c>
      <c r="B262" s="4" t="s">
        <v>467</v>
      </c>
      <c r="C262" s="3" t="s">
        <v>481</v>
      </c>
      <c r="D262" s="8">
        <v>0</v>
      </c>
      <c r="E262" s="8">
        <v>0</v>
      </c>
      <c r="F262" s="8">
        <v>-520623.35999999999</v>
      </c>
      <c r="G262" s="9"/>
      <c r="H262" s="1"/>
    </row>
    <row r="263" spans="1:8" ht="216.75" outlineLevel="4" x14ac:dyDescent="0.25">
      <c r="A263" s="3" t="s">
        <v>482</v>
      </c>
      <c r="B263" s="4" t="s">
        <v>483</v>
      </c>
      <c r="C263" s="3" t="s">
        <v>482</v>
      </c>
      <c r="D263" s="8">
        <v>0</v>
      </c>
      <c r="E263" s="8">
        <v>0</v>
      </c>
      <c r="F263" s="8">
        <v>-15000</v>
      </c>
      <c r="G263" s="9"/>
      <c r="H263" s="1"/>
    </row>
    <row r="264" spans="1:8" ht="102" outlineLevel="4" x14ac:dyDescent="0.25">
      <c r="A264" s="3" t="s">
        <v>484</v>
      </c>
      <c r="B264" s="4" t="s">
        <v>485</v>
      </c>
      <c r="C264" s="3" t="s">
        <v>484</v>
      </c>
      <c r="D264" s="8">
        <v>0</v>
      </c>
      <c r="E264" s="8">
        <v>0</v>
      </c>
      <c r="F264" s="8">
        <v>-14270.06</v>
      </c>
      <c r="G264" s="9"/>
      <c r="H264" s="1"/>
    </row>
    <row r="265" spans="1:8" ht="12.75" customHeight="1" x14ac:dyDescent="0.25">
      <c r="A265" s="26" t="s">
        <v>486</v>
      </c>
      <c r="B265" s="26"/>
      <c r="C265" s="26"/>
      <c r="D265" s="5">
        <v>2673075019.1199999</v>
      </c>
      <c r="E265" s="5">
        <v>2533450465.4000001</v>
      </c>
      <c r="F265" s="5">
        <v>2530530330.54</v>
      </c>
      <c r="G265" s="10">
        <f>F265/E265*100</f>
        <v>99.884736848030727</v>
      </c>
      <c r="H265" s="1"/>
    </row>
    <row r="266" spans="1:8" ht="12.75" customHeight="1" x14ac:dyDescent="0.25">
      <c r="A266" s="1"/>
      <c r="B266" s="1"/>
      <c r="C266" s="1"/>
      <c r="D266" s="1"/>
      <c r="E266" s="1"/>
      <c r="F266" s="1"/>
      <c r="G266" s="1"/>
      <c r="H266" s="1"/>
    </row>
    <row r="267" spans="1:8" x14ac:dyDescent="0.25">
      <c r="A267" s="27"/>
      <c r="B267" s="27"/>
      <c r="C267" s="27"/>
      <c r="D267" s="27"/>
      <c r="E267" s="27"/>
      <c r="F267" s="6"/>
      <c r="G267" s="6"/>
      <c r="H267" s="1"/>
    </row>
  </sheetData>
  <mergeCells count="14">
    <mergeCell ref="A265:C265"/>
    <mergeCell ref="A267:E267"/>
    <mergeCell ref="E7:E8"/>
    <mergeCell ref="F7:F8"/>
    <mergeCell ref="A4:G4"/>
    <mergeCell ref="A5:G5"/>
    <mergeCell ref="E1:G1"/>
    <mergeCell ref="E2:G2"/>
    <mergeCell ref="G7:G8"/>
    <mergeCell ref="A7:A8"/>
    <mergeCell ref="B7:B8"/>
    <mergeCell ref="C7:C8"/>
    <mergeCell ref="D7:D8"/>
    <mergeCell ref="B6:F6"/>
  </mergeCells>
  <pageMargins left="0.39374999999999999" right="0.39374999999999999" top="0.59027779999999996" bottom="0.59027779999999996" header="0.39374999999999999" footer="0.39374999999999999"/>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12.2023&lt;/string&gt;&#10;  &lt;/DateInfo&gt;&#10;  &lt;Code&gt;SQUERY_INFO_ISP_INC&lt;/Code&gt;&#10;  &lt;ObjectCode&gt;SQUERY_INFO_ISP_INC&lt;/ObjectCode&gt;&#10;  &lt;DocName&gt;user_13_6_01.02.2012_16_12_19(Аналитический отчет по исполнению доходов с произвольной группировкой)&lt;/DocName&gt;&#10;  &lt;VariantName&gt;user_13_6_01.02.2012_16:12:19&lt;/VariantName&gt;&#10;  &lt;VariantLink&gt;55080593&lt;/VariantLink&gt;&#10;  &lt;ReportCode&gt;EBBC7872632A48C8BC007DC482014C&lt;/ReportCode&gt;&#10;  &lt;SvodReportLink xsi:nil=&quot;true&quot; /&gt;&#10;  &lt;ReportLink&gt;4230081&lt;/ReportLink&gt;&#10;  &lt;SilentMode&gt;false&lt;/SilentMode&gt;&#10;&lt;/ShortPrimaryServiceReportArguments&gt;"/>
  </Parameters>
</MailMerge>
</file>

<file path=customXml/itemProps1.xml><?xml version="1.0" encoding="utf-8"?>
<ds:datastoreItem xmlns:ds="http://schemas.openxmlformats.org/officeDocument/2006/customXml" ds:itemID="{58172D09-F44B-4934-8D05-5529B90CC9B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COMP68\1</dc:creator>
  <cp:lastModifiedBy>User-PC</cp:lastModifiedBy>
  <cp:lastPrinted>2024-05-23T06:06:58Z</cp:lastPrinted>
  <dcterms:created xsi:type="dcterms:W3CDTF">2024-02-14T05:55:40Z</dcterms:created>
  <dcterms:modified xsi:type="dcterms:W3CDTF">2024-05-23T06:07:18Z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user_13_6_01.02.2012_16_12_19(Аналитический отчет по исполнению доходов с произвольной группировкой)</vt:lpwstr>
  </property>
  <property fmtid="{D5CDD505-2E9C-101B-9397-08002B2CF9AE}" pid="3" name="Название отчета">
    <vt:lpwstr>user_13_6_01.02.2012_16_12_19.xlsx</vt:lpwstr>
  </property>
  <property fmtid="{D5CDD505-2E9C-101B-9397-08002B2CF9AE}" pid="4" name="Версия клиента">
    <vt:lpwstr>23.2.27.12082 (.NET 4.7.2)</vt:lpwstr>
  </property>
  <property fmtid="{D5CDD505-2E9C-101B-9397-08002B2CF9AE}" pid="5" name="Версия базы">
    <vt:lpwstr>23.2.2260.1072493736</vt:lpwstr>
  </property>
  <property fmtid="{D5CDD505-2E9C-101B-9397-08002B2CF9AE}" pid="6" name="Тип сервера">
    <vt:lpwstr>MSSQL</vt:lpwstr>
  </property>
  <property fmtid="{D5CDD505-2E9C-101B-9397-08002B2CF9AE}" pid="7" name="Сервер">
    <vt:lpwstr>192.168.71.6</vt:lpwstr>
  </property>
  <property fmtid="{D5CDD505-2E9C-101B-9397-08002B2CF9AE}" pid="8" name="База">
    <vt:lpwstr>bks_2023_mo</vt:lpwstr>
  </property>
  <property fmtid="{D5CDD505-2E9C-101B-9397-08002B2CF9AE}" pid="9" name="Пользователь">
    <vt:lpwstr>user_13_6</vt:lpwstr>
  </property>
  <property fmtid="{D5CDD505-2E9C-101B-9397-08002B2CF9AE}" pid="10" name="Шаблон">
    <vt:lpwstr>SQR_INFO_ISP_BUDG_INC.XLT</vt:lpwstr>
  </property>
  <property fmtid="{D5CDD505-2E9C-101B-9397-08002B2CF9AE}" pid="11" name="Локальная база">
    <vt:lpwstr>используется</vt:lpwstr>
  </property>
</Properties>
</file>